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ยม\ITA\ITA 68\"/>
    </mc:Choice>
  </mc:AlternateContent>
  <xr:revisionPtr revIDLastSave="0" documentId="13_ncr:1_{1A99B6F1-BBCC-4BA1-BFCA-EEA9A254EE20}" xr6:coauthVersionLast="47" xr6:coauthVersionMax="47" xr10:uidLastSave="{00000000-0000-0000-0000-000000000000}"/>
  <bookViews>
    <workbookView xWindow="-120" yWindow="-120" windowWidth="29040" windowHeight="15720" activeTab="6" xr2:uid="{537E3ED0-3111-44BB-B52C-44872140BFE2}"/>
  </bookViews>
  <sheets>
    <sheet name="ต.ค. 68 " sheetId="9" r:id="rId1"/>
    <sheet name="พ.ย. 68" sheetId="1" r:id="rId2"/>
    <sheet name="ธ.ค. 68" sheetId="10" r:id="rId3"/>
    <sheet name="ม.ค. 69" sheetId="11" r:id="rId4"/>
    <sheet name="ก.พ. 69" sheetId="12" r:id="rId5"/>
    <sheet name="มี.ค. 69" sheetId="13" r:id="rId6"/>
    <sheet name="เม.ย. 69" sheetId="14" r:id="rId7"/>
  </sheets>
  <definedNames>
    <definedName name="_xlnm.Print_Titles" localSheetId="4">'ก.พ. 69'!$1:$5</definedName>
    <definedName name="_xlnm.Print_Titles" localSheetId="0">'ต.ค. 68 '!$1:$5</definedName>
    <definedName name="_xlnm.Print_Titles" localSheetId="2">'ธ.ค. 68'!$1:$5</definedName>
    <definedName name="_xlnm.Print_Titles" localSheetId="1">'พ.ย. 68'!$1:$5</definedName>
    <definedName name="_xlnm.Print_Titles" localSheetId="3">'ม.ค. 69'!$1:$5</definedName>
    <definedName name="_xlnm.Print_Titles" localSheetId="5">'มี.ค. 69'!$1:$5</definedName>
    <definedName name="_xlnm.Print_Titles" localSheetId="6">'เม.ย. 69'!$1:$5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4" l="1"/>
  <c r="D14" i="14"/>
  <c r="G72" i="12"/>
  <c r="D72" i="12"/>
  <c r="G70" i="12"/>
  <c r="D70" i="12"/>
  <c r="J91" i="11"/>
  <c r="G90" i="11"/>
  <c r="D90" i="11"/>
  <c r="G88" i="11"/>
  <c r="D88" i="11"/>
  <c r="G86" i="11"/>
  <c r="D86" i="11"/>
  <c r="G84" i="11"/>
  <c r="D84" i="11"/>
  <c r="D38" i="11"/>
  <c r="G38" i="11"/>
  <c r="D40" i="11"/>
  <c r="G40" i="11"/>
  <c r="D42" i="11"/>
  <c r="G42" i="11"/>
  <c r="D44" i="11"/>
  <c r="G44" i="11"/>
  <c r="D46" i="11"/>
  <c r="G46" i="11"/>
  <c r="G47" i="11"/>
  <c r="D48" i="11"/>
  <c r="G48" i="11"/>
  <c r="D78" i="11"/>
  <c r="G78" i="11"/>
  <c r="G79" i="11"/>
  <c r="D80" i="11"/>
  <c r="G80" i="11"/>
  <c r="D82" i="11"/>
  <c r="G82" i="11"/>
  <c r="G76" i="11"/>
  <c r="D76" i="11"/>
  <c r="J25" i="13"/>
  <c r="G25" i="13"/>
  <c r="G24" i="13"/>
  <c r="D24" i="13"/>
  <c r="G21" i="13"/>
  <c r="G20" i="13"/>
  <c r="G22" i="13"/>
  <c r="D22" i="13"/>
  <c r="D20" i="13"/>
  <c r="G24" i="14"/>
  <c r="D24" i="14"/>
  <c r="G22" i="14"/>
  <c r="D22" i="14"/>
  <c r="G20" i="14"/>
  <c r="D20" i="14"/>
  <c r="G18" i="14"/>
  <c r="D18" i="14"/>
  <c r="G16" i="14"/>
  <c r="D16" i="14"/>
  <c r="G17" i="13" l="1"/>
  <c r="G15" i="13"/>
  <c r="G13" i="13"/>
  <c r="J15" i="9"/>
  <c r="J29" i="1"/>
  <c r="J61" i="10"/>
  <c r="G68" i="12" l="1"/>
  <c r="D68" i="12"/>
  <c r="G67" i="12"/>
  <c r="G66" i="12"/>
  <c r="D66" i="12"/>
  <c r="G65" i="12"/>
  <c r="G64" i="12"/>
  <c r="D64" i="12"/>
  <c r="G63" i="12"/>
  <c r="G62" i="12"/>
  <c r="D62" i="12"/>
  <c r="G61" i="12"/>
  <c r="G60" i="12"/>
  <c r="D60" i="12"/>
  <c r="G59" i="12"/>
  <c r="G58" i="12"/>
  <c r="D58" i="12"/>
  <c r="G46" i="12" l="1"/>
  <c r="G48" i="12"/>
  <c r="G50" i="12"/>
  <c r="G51" i="12"/>
  <c r="G52" i="12"/>
  <c r="G53" i="12"/>
  <c r="G54" i="12"/>
  <c r="G55" i="12"/>
  <c r="G56" i="12"/>
  <c r="G57" i="12"/>
  <c r="D50" i="12"/>
  <c r="D52" i="12"/>
  <c r="D54" i="12"/>
  <c r="D56" i="12"/>
  <c r="D46" i="12"/>
  <c r="D48" i="12"/>
  <c r="G42" i="12"/>
  <c r="G43" i="12"/>
  <c r="G39" i="12"/>
  <c r="G37" i="12"/>
  <c r="G30" i="12"/>
  <c r="G31" i="12"/>
  <c r="G32" i="12"/>
  <c r="G33" i="12"/>
  <c r="G34" i="12"/>
  <c r="G35" i="12"/>
  <c r="G29" i="12"/>
  <c r="G27" i="12"/>
  <c r="G17" i="12"/>
  <c r="G15" i="12"/>
  <c r="G8" i="12"/>
  <c r="G9" i="12"/>
  <c r="D8" i="12"/>
  <c r="G69" i="11" l="1"/>
  <c r="G68" i="11"/>
  <c r="D68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51" i="11"/>
  <c r="G59" i="10"/>
  <c r="G57" i="10"/>
  <c r="G55" i="10"/>
  <c r="D28" i="1"/>
  <c r="G28" i="1"/>
  <c r="G29" i="1"/>
  <c r="G51" i="10"/>
  <c r="G49" i="10"/>
  <c r="G47" i="10"/>
  <c r="G39" i="10"/>
  <c r="G20" i="1"/>
  <c r="G21" i="1"/>
  <c r="G22" i="1"/>
  <c r="G23" i="1"/>
  <c r="G24" i="1"/>
  <c r="G25" i="1"/>
  <c r="G26" i="1"/>
  <c r="G27" i="1"/>
  <c r="G19" i="1"/>
  <c r="G17" i="1"/>
  <c r="D8" i="1"/>
  <c r="D10" i="1"/>
  <c r="G15" i="9"/>
  <c r="G14" i="9"/>
  <c r="D14" i="9"/>
  <c r="G11" i="9"/>
  <c r="G10" i="9"/>
  <c r="D10" i="9"/>
  <c r="G9" i="9"/>
  <c r="G8" i="9"/>
  <c r="D8" i="9"/>
  <c r="G7" i="9"/>
  <c r="G6" i="9"/>
  <c r="D6" i="9"/>
  <c r="J45" i="12"/>
  <c r="G44" i="12"/>
  <c r="D44" i="12"/>
  <c r="D42" i="12"/>
  <c r="G41" i="12"/>
  <c r="G40" i="12"/>
  <c r="D40" i="12"/>
  <c r="G75" i="11"/>
  <c r="G74" i="11"/>
  <c r="D74" i="11"/>
  <c r="G73" i="11"/>
  <c r="G72" i="11"/>
  <c r="D72" i="11"/>
  <c r="G71" i="11"/>
  <c r="G70" i="11"/>
  <c r="D70" i="11"/>
  <c r="D60" i="10"/>
  <c r="G61" i="10"/>
  <c r="G60" i="10"/>
  <c r="G8" i="14" l="1"/>
  <c r="G9" i="14"/>
  <c r="D8" i="14"/>
  <c r="G16" i="13"/>
  <c r="D28" i="12" l="1"/>
  <c r="G38" i="12"/>
  <c r="D38" i="12"/>
  <c r="G36" i="12"/>
  <c r="D36" i="12"/>
  <c r="D34" i="12"/>
  <c r="D32" i="12"/>
  <c r="D30" i="12"/>
  <c r="D66" i="11"/>
  <c r="D64" i="11"/>
  <c r="D62" i="11"/>
  <c r="D60" i="11" l="1"/>
  <c r="D58" i="11"/>
  <c r="D56" i="11"/>
  <c r="D54" i="11"/>
  <c r="D52" i="11"/>
  <c r="G50" i="11"/>
  <c r="D50" i="11"/>
  <c r="G36" i="11"/>
  <c r="D36" i="11"/>
  <c r="G34" i="11"/>
  <c r="D34" i="11"/>
  <c r="G32" i="11"/>
  <c r="D32" i="11"/>
  <c r="G30" i="11"/>
  <c r="D30" i="11"/>
  <c r="G28" i="11"/>
  <c r="D28" i="11"/>
  <c r="D26" i="11"/>
  <c r="G58" i="10" l="1"/>
  <c r="D58" i="10"/>
  <c r="G56" i="10"/>
  <c r="D56" i="10"/>
  <c r="G54" i="10"/>
  <c r="D54" i="10"/>
  <c r="G52" i="10"/>
  <c r="D52" i="10"/>
  <c r="G50" i="10"/>
  <c r="D50" i="10"/>
  <c r="G48" i="10"/>
  <c r="D48" i="10"/>
  <c r="G46" i="10"/>
  <c r="D46" i="10"/>
  <c r="G44" i="10"/>
  <c r="D44" i="10"/>
  <c r="G42" i="10"/>
  <c r="D42" i="10"/>
  <c r="G40" i="10"/>
  <c r="D40" i="10"/>
  <c r="G38" i="10"/>
  <c r="D38" i="10"/>
  <c r="G36" i="10"/>
  <c r="D36" i="10"/>
  <c r="G34" i="10"/>
  <c r="D34" i="10"/>
  <c r="G32" i="10"/>
  <c r="D32" i="10"/>
  <c r="G30" i="10"/>
  <c r="D30" i="10"/>
  <c r="G28" i="10"/>
  <c r="D28" i="10"/>
  <c r="D26" i="10"/>
  <c r="D26" i="1" l="1"/>
  <c r="G13" i="14"/>
  <c r="G12" i="14"/>
  <c r="D12" i="14"/>
  <c r="G11" i="14"/>
  <c r="G10" i="14"/>
  <c r="D10" i="14"/>
  <c r="G7" i="14"/>
  <c r="G6" i="14"/>
  <c r="D6" i="14"/>
  <c r="G18" i="13"/>
  <c r="D18" i="13"/>
  <c r="D16" i="13"/>
  <c r="G14" i="13"/>
  <c r="D14" i="13"/>
  <c r="G12" i="13"/>
  <c r="D12" i="13"/>
  <c r="G11" i="13"/>
  <c r="G10" i="13"/>
  <c r="D10" i="13"/>
  <c r="G9" i="13"/>
  <c r="G8" i="13"/>
  <c r="D8" i="13"/>
  <c r="G7" i="13"/>
  <c r="G6" i="13"/>
  <c r="D6" i="13"/>
  <c r="G28" i="12"/>
  <c r="G26" i="12"/>
  <c r="D26" i="12"/>
  <c r="G24" i="12"/>
  <c r="D24" i="12"/>
  <c r="G22" i="12"/>
  <c r="D22" i="12"/>
  <c r="G20" i="12"/>
  <c r="D20" i="12"/>
  <c r="G19" i="12"/>
  <c r="G18" i="12"/>
  <c r="D18" i="12"/>
  <c r="G16" i="12"/>
  <c r="D16" i="12"/>
  <c r="G14" i="12"/>
  <c r="D14" i="12"/>
  <c r="G13" i="12"/>
  <c r="G12" i="12"/>
  <c r="D12" i="12"/>
  <c r="G11" i="12"/>
  <c r="G10" i="12"/>
  <c r="D10" i="12"/>
  <c r="G7" i="12"/>
  <c r="G6" i="12"/>
  <c r="D6" i="12"/>
  <c r="G26" i="11"/>
  <c r="G24" i="11"/>
  <c r="D24" i="11"/>
  <c r="G22" i="11"/>
  <c r="D22" i="11"/>
  <c r="G20" i="11"/>
  <c r="D20" i="11"/>
  <c r="G18" i="11"/>
  <c r="D18" i="11"/>
  <c r="G16" i="11"/>
  <c r="D16" i="11"/>
  <c r="G14" i="11"/>
  <c r="D14" i="11"/>
  <c r="G12" i="11"/>
  <c r="D12" i="11"/>
  <c r="G11" i="11"/>
  <c r="G10" i="11"/>
  <c r="D10" i="11"/>
  <c r="G9" i="11"/>
  <c r="G8" i="11"/>
  <c r="D8" i="11"/>
  <c r="G7" i="11"/>
  <c r="G6" i="11"/>
  <c r="D6" i="11"/>
  <c r="G26" i="10"/>
  <c r="G25" i="10"/>
  <c r="G24" i="10"/>
  <c r="D24" i="10"/>
  <c r="G23" i="10"/>
  <c r="G22" i="10"/>
  <c r="D22" i="10"/>
  <c r="G21" i="10"/>
  <c r="G20" i="10"/>
  <c r="D20" i="10"/>
  <c r="G19" i="10"/>
  <c r="G18" i="10"/>
  <c r="D18" i="10"/>
  <c r="G16" i="10"/>
  <c r="D16" i="10"/>
  <c r="G14" i="10"/>
  <c r="D14" i="10"/>
  <c r="G12" i="10"/>
  <c r="D12" i="10"/>
  <c r="G11" i="10"/>
  <c r="G10" i="10"/>
  <c r="D10" i="10"/>
  <c r="G9" i="10"/>
  <c r="G8" i="10"/>
  <c r="D8" i="10"/>
  <c r="G7" i="10"/>
  <c r="G6" i="10"/>
  <c r="D6" i="10"/>
  <c r="G12" i="9"/>
  <c r="D12" i="9"/>
  <c r="G12" i="1"/>
  <c r="D12" i="1"/>
  <c r="D14" i="1"/>
  <c r="D16" i="1"/>
  <c r="D18" i="1"/>
  <c r="D20" i="1"/>
  <c r="D22" i="1"/>
  <c r="D24" i="1"/>
  <c r="G8" i="1"/>
  <c r="G9" i="1"/>
  <c r="G10" i="1"/>
  <c r="G11" i="1"/>
  <c r="G14" i="1"/>
  <c r="G16" i="1"/>
  <c r="G18" i="1"/>
  <c r="G7" i="1"/>
  <c r="G6" i="1"/>
  <c r="J68" i="12" l="1"/>
  <c r="D6" i="1"/>
</calcChain>
</file>

<file path=xl/sharedStrings.xml><?xml version="1.0" encoding="utf-8"?>
<sst xmlns="http://schemas.openxmlformats.org/spreadsheetml/2006/main" count="1204" uniqueCount="359">
  <si>
    <t>ลำดับที่</t>
  </si>
  <si>
    <t>งานที่จัดซื้อหรือจัดจ้าง</t>
  </si>
  <si>
    <t>วิธีซื้อหรือจ้าง</t>
  </si>
  <si>
    <t>วงเงินที่จัดซื้อ</t>
  </si>
  <si>
    <t>หรือจัดจ้าง (บาท)</t>
  </si>
  <si>
    <t>รายชื่อผู้เสนอราคา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</si>
  <si>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</si>
  <si>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</si>
  <si>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</si>
  <si>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</si>
  <si>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ราคากลาง</t>
  </si>
  <si>
    <t>และราคาที่เสนอ</t>
  </si>
  <si>
    <t xml:space="preserve"> (บาท)</t>
  </si>
  <si>
    <t>องค์การบริหารส่วนตำบลดูนสาด</t>
  </si>
  <si>
    <t>เฉพาะเจาะจง</t>
  </si>
  <si>
    <t>สหกรณ์การเกษตร</t>
  </si>
  <si>
    <t>กระนวน จำกัด</t>
  </si>
  <si>
    <t>ห้างหุ้นส่วนจำกัด</t>
  </si>
  <si>
    <t>น้ำดื่มไผ่วอเตอร์</t>
  </si>
  <si>
    <t>คุณสมบัติถูกต้องครบถ้วนและ</t>
  </si>
  <si>
    <t>ราคาเหมาะสมหรือต่ำสุด</t>
  </si>
  <si>
    <t>จัดซื้อน้ำมันประจำเดือน</t>
  </si>
  <si>
    <t>จัดซื้อน้ำดื่ม อบต. ประจำเดือน</t>
  </si>
  <si>
    <t>จัดซื้อน้ำดื่ม ศพด. ประจำเดือน</t>
  </si>
  <si>
    <t>จ้างเหมาค่าบริการอินเตอร์เน็ต</t>
  </si>
  <si>
    <t>บิ๊กบีโซลูชั่น</t>
  </si>
  <si>
    <t>ไอเดียคอมพิวเตอร์</t>
  </si>
  <si>
    <t>จำกัด</t>
  </si>
  <si>
    <t xml:space="preserve">บริษัท โตโยต้าขอนแก่น </t>
  </si>
  <si>
    <t>ผู้จำหน่ายโตโยต้า จำกัด</t>
  </si>
  <si>
    <t>จัดซื้อวัสดุก่อสร้าง</t>
  </si>
  <si>
    <t>ชัยสถิตย์วิทยา 2005</t>
  </si>
  <si>
    <t xml:space="preserve">ห้างหุ้นส่วนจำกัด </t>
  </si>
  <si>
    <t>อาร์เจเอ็นแอมบูแลนซ์</t>
  </si>
  <si>
    <t>จัดซื้อวัสดุงานบ้านงานครัว</t>
  </si>
  <si>
    <t>จัดซื้อวัสดุสำนักงาน</t>
  </si>
  <si>
    <t>อู่.ตึ๋งเซอร์วิส</t>
  </si>
  <si>
    <t>จ้างซ่อมแซมครุภัณฑ์ยานพาหนะและขนส่ง</t>
  </si>
  <si>
    <t>เฉลิมชัย</t>
  </si>
  <si>
    <t>เบญจรงค์</t>
  </si>
  <si>
    <t>ชัตเตอร์กระนวน</t>
  </si>
  <si>
    <t>จัดซื้อวัสดุไฟฟ้า</t>
  </si>
  <si>
    <t>สุชาติการไฟฟ้า</t>
  </si>
  <si>
    <t>จัดซื้อวัสดุคอมพิวเตอร์</t>
  </si>
  <si>
    <t>จัดซื้อเครื่องพิมพ์</t>
  </si>
  <si>
    <t>ชินดีไซน์ 2024</t>
  </si>
  <si>
    <t>จ้างจัดทำป้าย ตามโครงการจัดงานประเพณีสงกรานต์ฯ</t>
  </si>
  <si>
    <t>จ้างซ่อมแซมรถจัดเก็บขยะ ทะเบียน 85-4624 ขอนแก่น</t>
  </si>
  <si>
    <t>ร้านเพชรบาดาล</t>
  </si>
  <si>
    <t>จัดซื้อตู้เหล็กเก็บเอกสาร</t>
  </si>
  <si>
    <t>จัดซื้อน้ำยาเคมีภัณฑ์กำจัดยุงลาย</t>
  </si>
  <si>
    <t>จ้างจัดทำป้ายประชาสัมพันธ์</t>
  </si>
  <si>
    <t>ไอ.ที.เจเจ กรุ๊ป</t>
  </si>
  <si>
    <t>ปรับปรุงถนนลูกรังเป็นถนนคอนกรีตเสริมเหล็กภายในหมู่บ้านทรัพย์สมบูรณ์ หมู่ที่ 5 สายคุ้มบ้านน้อยหนองขอนไปบ้านคลองชัย หมู่ที่ 8</t>
  </si>
  <si>
    <t>ห้างหุ้นส่วนจำกัด ป.ปัญญา</t>
  </si>
  <si>
    <t xml:space="preserve">สหกรณ์โคนมขอนแก่น </t>
  </si>
  <si>
    <t>ลงวันที่ 30 ตุลาคม 2568</t>
  </si>
  <si>
    <t>ใบสั่งซื้อเลขที่ 01 / 2569</t>
  </si>
  <si>
    <t>ใบสั่งซื้อเลขที่ 02 / 2569</t>
  </si>
  <si>
    <t>ใบสั่งจ้างเลขที่ 01 / 2569</t>
  </si>
  <si>
    <t>ลงวันที่ 30 กันยายน 2568</t>
  </si>
  <si>
    <t>ใบสั่งจ้างเลขที่ 02 / 2569</t>
  </si>
  <si>
    <t xml:space="preserve">จ้างเหมาค่าบริการพื้นที่และต่ออายุโดเมนเนมเว็บไซต์ doonsad.go.th </t>
  </si>
  <si>
    <t>เลขที่และวันที่ของสัญญาหรือ</t>
  </si>
  <si>
    <t>ข้อตกลงในการซื้อหรือจ้าง</t>
  </si>
  <si>
    <t xml:space="preserve">บริษัท เอเอส ซิสเต็ม </t>
  </si>
  <si>
    <t>ใบสั่งซื้อเลขที่ 111 / 2568</t>
  </si>
  <si>
    <t>ใบสั่งซื้อเลขที่ 112 / 2568</t>
  </si>
  <si>
    <t>จ้างจัดทำป้ายโครงการเข้าร่วมกิจกรรมงานไหมนานาชาติ ฯ</t>
  </si>
  <si>
    <t>ใบสั่งซื้อเลขที่ 03 / 2569</t>
  </si>
  <si>
    <t>ลงวันที่ 21 พฤศจิกายน 2568</t>
  </si>
  <si>
    <t>จ้างเหมายาพาหนะ โครงการเข้าร่วมกิจกรรมงานไหมนานาชาติ ฯ</t>
  </si>
  <si>
    <t>นายสัญญา เตี้ยไชยสง</t>
  </si>
  <si>
    <t>ใบสั่งซื้อเลขที่ 04 / 2569</t>
  </si>
  <si>
    <t>จัดซื้ออาหารเสริม(นม)</t>
  </si>
  <si>
    <t>สัญญาซื้อขายเลขที่ 01 / 2569</t>
  </si>
  <si>
    <t>ลงวันที่ 21 ตุลาคม 2568</t>
  </si>
  <si>
    <t xml:space="preserve">ปรับปรุงถนนลูกรังเป็นถนนคอนกรีตเสริมเหล็กภายในหมู่บ้านดูนสาด หมู่ที่ 1 สายไปลานจอดเครื่องจักรอาพิโก้เดิม </t>
  </si>
  <si>
    <t>สัญญาจ้างเลขที่ 01 / 2569</t>
  </si>
  <si>
    <t>ลงวันที่ 15 ตุลาคม 2568</t>
  </si>
  <si>
    <t>ฮ ทวี 2</t>
  </si>
  <si>
    <t>ปรับปรุงถนนลูกรังเป็นถนนคอนกรีตเสริมเหล็กภายในหมู่บ้านดูนสาด หมู่ที่ 1 สายไปบ้านตอประดู่ หมู่ที่ 3</t>
  </si>
  <si>
    <t>สัญญาจ้างเลขที่ 02 / 2569</t>
  </si>
  <si>
    <t>ปรับปรุงถนนลูกรังเป็นถนนคอนกรีตเสริมเหล็กภายในหมู่บ้านโนนสวรรค์ หมู่ที่ 2 (ซอยไปลานพายัพการยาง)</t>
  </si>
  <si>
    <t>สัญญาจ้างเลขที่ 03 / 2569</t>
  </si>
  <si>
    <t>สัญญาจ้างเลขที่ 04 / 2569</t>
  </si>
  <si>
    <t>สัญญาจ้างเลขที่ 05 / 2569</t>
  </si>
  <si>
    <t>ปรับปรุงถนนลูกรังเป็นถนนคอนกรีตเสริมเหล็กภายในหมู่บ้านโนนสวรรค์ หมู่ที่ 2 สายสี่แยกวัดกลางไปบ้านดูนสาด หมู่ที่ 1</t>
  </si>
  <si>
    <t>ปรับปรุงถนนลูกรังเป็นถนนคอนกรีตเสริมเหล็กภายในหมู่บ้านตอประดู่ หมู่ที่ 3 สายข้างอดัมแอนอีฟโฮมเสตย์</t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</si>
  <si>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ตุลาคม พ.ศ. 2568</t>
    </r>
  </si>
  <si>
    <r>
      <t xml:space="preserve">ข้อมูล ณ วันที่ </t>
    </r>
    <r>
      <rPr>
        <b/>
        <sz val="16"/>
        <color rgb="FFFF0000"/>
        <rFont val="TH SarabunPSK"/>
        <family val="2"/>
      </rPr>
      <t>31 เดือน ตุลาคม พ.ศ. 2568</t>
    </r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</si>
  <si>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พฤศจิกายน พ.ศ. 2568</t>
    </r>
  </si>
  <si>
    <r>
      <t>ข้อมูล ณ วันที่ 28</t>
    </r>
    <r>
      <rPr>
        <b/>
        <sz val="16"/>
        <color rgb="FFFF0000"/>
        <rFont val="TH SarabunPSK"/>
        <family val="2"/>
      </rPr>
      <t xml:space="preserve"> เดือน พฤศจิกายน พ.ศ. 2568</t>
    </r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</si>
  <si>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ธันวาคม พ.ศ. 2568</t>
    </r>
  </si>
  <si>
    <r>
      <t xml:space="preserve">ข้อมูล ณ วันที่ </t>
    </r>
    <r>
      <rPr>
        <b/>
        <sz val="16"/>
        <color rgb="FFFF0000"/>
        <rFont val="TH SarabunPSK"/>
        <family val="2"/>
      </rPr>
      <t>30 เดือน ธันวาคม พ.ศ. 2568</t>
    </r>
  </si>
  <si>
    <t>ใบสั่งซื้อเลขที่ 09 / 2569</t>
  </si>
  <si>
    <t>ลงวันที่ 28 พฤศจิกายน 2568</t>
  </si>
  <si>
    <t>ลงวันที่ 2 ธันวาคม 2568</t>
  </si>
  <si>
    <t>ใบสั่งซื้อเลขที่ 05 / 2569</t>
  </si>
  <si>
    <t>ใบสั่งซื้อเลขที่ 06 / 2569</t>
  </si>
  <si>
    <t>ลงวันที่ 17 ธันวาคม 2568</t>
  </si>
  <si>
    <t>ใบสั่งซื้อเลขที่ 07 / 2569</t>
  </si>
  <si>
    <t>ใบสั่งซื้อเลขที่ 08 / 2569</t>
  </si>
  <si>
    <t>ใบสั่งซื้อเลขที่ 10 / 2569</t>
  </si>
  <si>
    <t>ใบสั่งซื้อเลขที่ 11 / 2569</t>
  </si>
  <si>
    <t>ใบสั่งซื้อเลขที่ 12 / 2569</t>
  </si>
  <si>
    <t>ใบสั่งซื้อเลขที่ 13 / 2569</t>
  </si>
  <si>
    <t>จัดซื้อคอมพิวเตอร์</t>
  </si>
  <si>
    <t>ใบสั่งซื้อเลขที่ 14 / 2569</t>
  </si>
  <si>
    <t>จัดซื้อคู่มือและวัสดุอุปกรณ์ ที่ใช้ในการเลือกตั้งท้องถิ่น</t>
  </si>
  <si>
    <t>ร้านรัศมี</t>
  </si>
  <si>
    <t>ใบสั่งซื้อเลขที่ 15 / 2569</t>
  </si>
  <si>
    <t>จ้างเหมารถปรับอากาศและรถตู้ ตามโครงการนำประชาชนเข้ากราบถวายบังคับพระบรมศพฯ</t>
  </si>
  <si>
    <t xml:space="preserve">บริษัท ซันเจอร์นีย์ </t>
  </si>
  <si>
    <t>โคโดเปอร์เรชั่น จำกัด</t>
  </si>
  <si>
    <t>เอสเอสซัพพลาย</t>
  </si>
  <si>
    <t>ใบสั่งซื้อเลขที่ 16 / 2569</t>
  </si>
  <si>
    <t>ลงวันที่ 30 ธันวาคม 2568</t>
  </si>
  <si>
    <t>ใบสั่งซื้อเลขที่ 17 / 2569</t>
  </si>
  <si>
    <t>ใบสั่งจ้างเลขที่ 05 / 2569</t>
  </si>
  <si>
    <t>ลงวันที่ 3 ธันวาคม 2568</t>
  </si>
  <si>
    <t>จ้างจัดทำป้ายในการเลือกตั้งสมาชิกสภาท้องถิ่นหรือผู้บริการท้องถิ่น</t>
  </si>
  <si>
    <t>ใบสั่งจ้างเลขที่ 06 / 2569</t>
  </si>
  <si>
    <t>ใบสั่งจ้างเลขที่ 07 / 2569</t>
  </si>
  <si>
    <t>ใบสั่งจ้างเลขที่ 08 / 2569</t>
  </si>
  <si>
    <t>จ้างขุดเจาะบ่อบาดาลเพื่ออุปโภคบริโภค บ้านดูนสาด หมู่ที่ 1</t>
  </si>
  <si>
    <t>จ้างขุดเจาะบ่อบาดาลเพื่ออุปโภคบริโภค บ้านคลองชัย หมู่ที่ 8</t>
  </si>
  <si>
    <t>จ้างจัดทำปฏิทินประชาสัมพันธ์ข่าวสารข่าวสารของ อบต.ดูนสาด</t>
  </si>
  <si>
    <t>นายตี้อุปกรณ์</t>
  </si>
  <si>
    <t>ใบสั่งจ้างเลขที่ 09 / 2569</t>
  </si>
  <si>
    <t>จ้างจัดทำป้ายป้องกันและแก้ไขปัญหาอุบัติเหตุทางถนนในช่วงเทศกาลปีใหม่</t>
  </si>
  <si>
    <t>ใบสั่งจ้างเลขที่ 10 / 2569</t>
  </si>
  <si>
    <t>ลงวันที่ 23 ธันวาคม 2568</t>
  </si>
  <si>
    <t>สัญญาซื้อขายเลขที่ 02 / 2569</t>
  </si>
  <si>
    <t xml:space="preserve">จัดซื้อรถแทรคเตอร์นั่งขับ </t>
  </si>
  <si>
    <t>แทรคเตอร์ จำกัด</t>
  </si>
  <si>
    <t xml:space="preserve">บริษัท ป. เสรีโชคชัย </t>
  </si>
  <si>
    <t>สัญญาซื้อขายเลขที่ 03 / 2569</t>
  </si>
  <si>
    <t>ลงวันที่ 4 ธันวาคม 2568</t>
  </si>
  <si>
    <t>สัญญาซื้อขายเลขที่ 04 / 2569</t>
  </si>
  <si>
    <t>จัดซื้อเครื่องตัดหญ้าไหล่ทางระบบไฮโดรลิกและใบมีดดันหน้าดิน</t>
  </si>
  <si>
    <t>อ.เครื่องจักรกลหนัก</t>
  </si>
  <si>
    <t>ลงวันที่ 15 ตุลาคม 2569</t>
  </si>
  <si>
    <t>สัญญาจ้างเลขที่ 06 / 2569</t>
  </si>
  <si>
    <t>ปรับปรุงถนนลูกรังเป็นถนนคอนกรีตเสริมเหล็กภายในหมู่บ้านนามูล หมู่ที่ 7 สายไปบ้านนาคำน้อย</t>
  </si>
  <si>
    <t xml:space="preserve">ปรับปรุงวางท่อจ่ายน้ำประปาหมู่บ้าน บ้านนามูล หมู่ที่ 7 </t>
  </si>
  <si>
    <t>เอส เอ็น เค การพาณิชย์</t>
  </si>
  <si>
    <t>สัญญาจ้างเลขที่ 07 / 2569</t>
  </si>
  <si>
    <t>ก่อสร้างรางระบายน้ำคอนกรีตเสริมเหล็กภายในหมู่บ้านตอประดู่ หมู่ที่ 6 สามแยกถนนสายหน้าวัดกลางสามัคคีธรรม</t>
  </si>
  <si>
    <t>เจริญรุ่งเรืองก่อสร้าง</t>
  </si>
  <si>
    <t>สัญญาจ้างเลขที่ 08 / 2569</t>
  </si>
  <si>
    <t>สัญญาจ้างเลขที่ 09 / 2569</t>
  </si>
  <si>
    <t>ห้างหุ่นส่วนจำกัด ป.ปัญญา</t>
  </si>
  <si>
    <t>สัญญาจ้างเลขที่ 10 / 2569</t>
  </si>
  <si>
    <t>ปรับปรุงซ่อมแซมถนนลูกรังเพื่อการเกษตร</t>
  </si>
  <si>
    <t>พรเจริญพัฒนา 2017</t>
  </si>
  <si>
    <t>สัญญาจ้างเลขที่ 11 / 2569</t>
  </si>
  <si>
    <t>ลงวันที่ 29 ตุลาคม 2568</t>
  </si>
  <si>
    <t>ลงวันที่ 31 ตุลาคม 2568</t>
  </si>
  <si>
    <t>ลงวันที่ 19 พฤศจิกายน 2568</t>
  </si>
  <si>
    <t>ลงวันที่ 30 ธันวาคม 2569</t>
  </si>
  <si>
    <t>ใบสั่งซื้อเลขที่ 18 / 2569</t>
  </si>
  <si>
    <t>ร้านเกตตี้หวัง</t>
  </si>
  <si>
    <t>ลงวันที่ 9 มกราคม 2569</t>
  </si>
  <si>
    <t>ใบสั่งซื้อเลขที่ 20 / 2569</t>
  </si>
  <si>
    <t>ใบสั่งซื้อเลขที่ 19 / 2569</t>
  </si>
  <si>
    <t>จัดซื้อเครื่องสูบน้ำจมใต้น้ำ</t>
  </si>
  <si>
    <t xml:space="preserve">ภาทวีทรัพย์ </t>
  </si>
  <si>
    <t>ใบสั่งซื้อเลขที่ 21 / 2569</t>
  </si>
  <si>
    <t>ลงวันที่ 14 มกราคม 2569</t>
  </si>
  <si>
    <t>ใบสั่งซื้อเลขที่ 22 / 2569</t>
  </si>
  <si>
    <t>วัสดุก่อสร้างสำหรับใช้ในกิจการประปา(วัสดุอื่น)</t>
  </si>
  <si>
    <t>มาลิษา พาณิชย์</t>
  </si>
  <si>
    <t>ใบสั่งซื้อเลขที่ 23 / 2569</t>
  </si>
  <si>
    <t>บริษัท เอฟดี สุภาพร จำกัด</t>
  </si>
  <si>
    <t xml:space="preserve">จัดซื้อถังขยะชนิดยางรถยนต์ </t>
  </si>
  <si>
    <t>ลงวันที่ 23 มกราคม 2569</t>
  </si>
  <si>
    <t>ใบสั่งซื้อเลขที่ 24 / 2569</t>
  </si>
  <si>
    <t>จัดซื้อตู้เอกสาร 6 ชั้น</t>
  </si>
  <si>
    <t>ร้านนาย นาย ซัพพลาย</t>
  </si>
  <si>
    <t>ใบสั่งซื้อเลขที่ 28 / 2569</t>
  </si>
  <si>
    <t>ใบสั่งซื้อเลขที่ 25 / 2569</t>
  </si>
  <si>
    <t>ลงวันที่ 28 มกราคม 2569</t>
  </si>
  <si>
    <t>จัดซื้อเครื่องซักผ้า 2 ถังปั่น</t>
  </si>
  <si>
    <t>บล็อกเทวัญศิลป์</t>
  </si>
  <si>
    <t>ใบสั่งซื้อเลขที่ 26 / 2569</t>
  </si>
  <si>
    <t>ลงวันที่ 29 มกราคม 2569</t>
  </si>
  <si>
    <t>จัดซื้อเครื่องทำน้ำเย็น</t>
  </si>
  <si>
    <t>เอส.เอส.ซัพพลาย</t>
  </si>
  <si>
    <t>ใบสั่งซื้อเลขที่ 27 / 2569</t>
  </si>
  <si>
    <t>จัดซื้อชุดโต๊ะกินข้าวสำหรับเด็ก</t>
  </si>
  <si>
    <t>นาย นาย ซัพพลาย</t>
  </si>
  <si>
    <t>จัดซื้อเครื่องตัดหญ้าแบบสะพาย</t>
  </si>
  <si>
    <t>ศราชัย เทรดดิ้ง</t>
  </si>
  <si>
    <t>ใบสั่งซื้อเลขที่ 30 / 2569</t>
  </si>
  <si>
    <t>ใบสั่งซื้อเลขที่ 29 / 2569</t>
  </si>
  <si>
    <t>เทวัญกรุ๊ป</t>
  </si>
  <si>
    <t>จัดซื้อวัสดุกีฬา</t>
  </si>
  <si>
    <t>ติดตั้งโคมไฟถนนส่องสว่างระบบโซล่าเซลล์พร้อมเสาติดตั้งตามสายทางถนนภายในหมู่บ้านตอประดู่ หมู่ที่ ๖</t>
  </si>
  <si>
    <t xml:space="preserve">เฟนเดอร์ สโตร์ </t>
  </si>
  <si>
    <t>สัญญาซื้อขายเลขที่ 05 / 2569</t>
  </si>
  <si>
    <t>ลงวันที่ 8 มกราคม 2569</t>
  </si>
  <si>
    <t>อู๋.ตึ๋งเซอร์วิส</t>
  </si>
  <si>
    <t>ใบสั่งจ้างเลขที่ 11 / 2569</t>
  </si>
  <si>
    <t>ลงวันที่ 24 ธันวาคม 2568</t>
  </si>
  <si>
    <t>ใบสั่งจ้างเลขที่ 12 / 2569</t>
  </si>
  <si>
    <t>จ้างซ่อมแซมรถจัดเก็บขยะ ทะเบียน 86-7102 ขอนแก่น</t>
  </si>
  <si>
    <t xml:space="preserve">บริษัท โค้วยู่ฮะมอเตอร์ จำกัด </t>
  </si>
  <si>
    <t>สาขา สำนักงานขายกระนวน</t>
  </si>
  <si>
    <t>ใบสั่งจ้างเลขที่ 13 / 2569</t>
  </si>
  <si>
    <t>จ้างซ่อมแซมเครื่องปรับอากาศ</t>
  </si>
  <si>
    <t>วิณสัญอิเล็กทรอนิกส์</t>
  </si>
  <si>
    <t>ใบสั่งจ้างเลขที่ 14 / 2569</t>
  </si>
  <si>
    <t>ปรับปรุงถนนลูกรังเป็นถนนคอนกรีตเสริมเหล็กภายในหมู่บ้านคลองชัย หมู่ที่ 8 สายสามแยกไปวัดป่าภูสวรรค์</t>
  </si>
  <si>
    <t xml:space="preserve">บริษัท ชัยศิริคอนกรีต </t>
  </si>
  <si>
    <t>สัญญาจ้างเลขที่ 12 / 2569</t>
  </si>
  <si>
    <t>ลงวันที่ 25 พฤศจิกายน 2568</t>
  </si>
  <si>
    <t>ปรับปรุงถนนลูกรังเป็นถนนคอนกรีตเสริมเหล็กภายในหมู่บ้านคลองชัย หมู่ที่ 8 สายไปลานยางอาจารย์ทองเพชร</t>
  </si>
  <si>
    <t>สัญญาจ้างเลขที่ 13 / 2569</t>
  </si>
  <si>
    <t>สัญญาจ้างเลขที่ 15 / 2569</t>
  </si>
  <si>
    <t>ลงวันที่ 12 ธันวาคม 2568</t>
  </si>
  <si>
    <t>ปรับปรุงถนนลูกรังเป็นถนนคอนกรีตเสริมเหล็กภายในหมู่บ้านภูถ้ำเม่น หมู่ที่ 9 ไปวัดถ้ำน้ำรินวนาราม</t>
  </si>
  <si>
    <t>ปรับปรุงถนนลูกรังเป็นถนนคอนกรีตเสริมเหล็กภายในหมู่บ้านภูถ้ำเม่น หมู่ที่ 9 สายไปวัดบารมีธรรม</t>
  </si>
  <si>
    <t>สัญญาจ้างเลขที่ 16 / 2569</t>
  </si>
  <si>
    <t>ปรับปรุงซ่อมแซมถนนคอนกรีตเสริมเหล็กสายบ้าน ภูถ้ำเม่น หมู่ที่ 9 สายบ้านคุณนายดา</t>
  </si>
  <si>
    <t>สัญญาจ้างเลขที่ 17 / 2569</t>
  </si>
  <si>
    <t>ปรับปรุงซ่อมแซมถนนคอนกรีตเสริมเหล็กภายในหมู่บ้านดูนสาด หมู่ที่ 1 (ซอยสี่แยกไปไร่แม่ทุ่ม)</t>
  </si>
  <si>
    <t>สัญญาจ้างเลขที่ 18 / 2569</t>
  </si>
  <si>
    <t xml:space="preserve">ปรับปรุงซ่อมแซมถนนคอนกรีตเสริมเหล็กภายในหมู่บ้านนามูล หมู่ที่ 4 (ซอยบ้านพ่อบุญทำ)และสายบ้านนามูล หมู่ที่ 4, 7 ไปสะพานสายบาตร </t>
  </si>
  <si>
    <t>สัญญาจ้างเลขที่ 19 / 2569</t>
  </si>
  <si>
    <t>ปรับปรุงถนนลูกรังเป็นถนนคอนกรีตเสริมเหล็กภายในหมู่บ้านตอประดู่ หมู่ที่ 3 ไปสระสองแสนสาธารณะประโยชน์</t>
  </si>
  <si>
    <t>สัญญาจ้างเลขที่ 20 / 2569</t>
  </si>
  <si>
    <t>ปรับปรุงถนนลูกรังเป็นถนนคอนกรีตเสริมเหล็กภายในหมู่บ้านทรัพย์สมบูรณ์ หมู่ที่ 5 (ซอยข้างบ้าน อ.วิสิทธิ์)</t>
  </si>
  <si>
    <t>สัญญาจ้างเลขที่ 21 / 2569</t>
  </si>
  <si>
    <t>สัญญาจ้างเลขที่ 22 / 2569</t>
  </si>
  <si>
    <t>ปรับปรุงถนนลูกรังเป็นถนนคอนกรีตเสริมเหล็กภายในหมู่บ้านนามูล หมู่ที่ 7 (ซอยบ้านพ่อหนอม) และหมู่บ้านโนนสวรรค์ หมู่ที่ 2 (ซอยข้างบ้านยายอิน)</t>
  </si>
  <si>
    <t>สัญญาจ้างเลขที่ 23 / 2569</t>
  </si>
  <si>
    <t>สัญญาจ้างเลขที่ 30 / 2569</t>
  </si>
  <si>
    <t>ลงวันที่ 19 ธันวาคม 2568</t>
  </si>
  <si>
    <t>สัญญาจ้างเลขที่ 31 / 2569</t>
  </si>
  <si>
    <t>ปรับปรุงซ่อมแซมถนนลูกรังเพื่อการเกษตรบ้านทรัพย์สมบูรณ์ หมู่ที่ 5</t>
  </si>
  <si>
    <t>วางท่อซ่อมแซมถนนลูกรังเพื่อการเกษตรบ้านคลองชัย หมู่ที่ 8 สายแยกร้านยางอาจารย์ ทองเพชร ไปอ่างเก็บน้ำคลองชัย และปรับปรุงซ่อมแซมถนนลูกรังเพื่อการเกษตรบ้านคลองชัย หมู่ที่ 8 สายแยกข้างวัดบ้านคลองชัย</t>
  </si>
  <si>
    <t>ใบสั่งซื้อเลขที่ 08 / 2568</t>
  </si>
  <si>
    <t>ลงวันที่ 1 กุมภาพันธ์ 2568</t>
  </si>
  <si>
    <t>ลงวันที่ 1 กุมภาพันธ์ 2569</t>
  </si>
  <si>
    <t>จัดซื้อน้ำมัน รถขุดตีนตะขาบ อบจ.</t>
  </si>
  <si>
    <t>จัดซื้อน้ำมันรถขุดตีนตะขาบ อบจ.</t>
  </si>
  <si>
    <t>ใบสั่งซื้อเลขที่ 31 / 2569</t>
  </si>
  <si>
    <t>ลงวันที่ 30 มกราคม 2569</t>
  </si>
  <si>
    <t>ใบสั่งซื้อเลขที่ 32 / 2569</t>
  </si>
  <si>
    <t>จัดซื้อเครื่องดูดฝุ่นและเครื่อง     ฉีดน้ำแรงดันสูง</t>
  </si>
  <si>
    <t>คาร์เซนเตอร์</t>
  </si>
  <si>
    <t>ใบสั่งซื้อเลขที่ 33 / 2569</t>
  </si>
  <si>
    <t>ลงวันที่ 5 กุมภาพันธ์ 2569</t>
  </si>
  <si>
    <t>ใบสั่งซื้อเลขที่ 34 / 2569</t>
  </si>
  <si>
    <t>ใบสั่งซื้อเลขที่ 35 / 2569</t>
  </si>
  <si>
    <t>จัดซื้อเครื่อง AED</t>
  </si>
  <si>
    <t>จัดซื้อเครื่องพ่นหมอกควัน</t>
  </si>
  <si>
    <t>จัดซื้อตู้เย็น</t>
  </si>
  <si>
    <t>ใบสั่งซื้อเลขที่ 36 / 2569</t>
  </si>
  <si>
    <t>ใบสั่งซื้อเลขที่ 37 / 2569</t>
  </si>
  <si>
    <t>ลงวันที่ 2 กุมภาพันธ์ 2569</t>
  </si>
  <si>
    <t>ต้นกันยาพาณิชย์</t>
  </si>
  <si>
    <t>จัดซื้อกล้องวงจรปิด CCTV</t>
  </si>
  <si>
    <t>ก.เจริญ กร๊ป 2005</t>
  </si>
  <si>
    <t>ใบสั่งซื้อเลขที่ 38 / 2569</t>
  </si>
  <si>
    <t>จัดซื้อเก้าอี้สำนักงาน</t>
  </si>
  <si>
    <t>ใบสั่งซื้อเลขที่ 39 / 2569</t>
  </si>
  <si>
    <t>ใบสั่งซื้อเลขที่ 40 / 2569</t>
  </si>
  <si>
    <t>ใบสั่งซื้อเลขที่ 41 / 2569</t>
  </si>
  <si>
    <t>ใบสั่งซื้อเลขที่ 42 / 2569</t>
  </si>
  <si>
    <t>ใบสั่งซื้อเลขที่ 43 / 2569</t>
  </si>
  <si>
    <t>จัดซื้อโต๊ะทำงาน</t>
  </si>
  <si>
    <t>จัดซื้อโต๊ะทำงานและเก้าอี้สำนักงาน</t>
  </si>
  <si>
    <t>ชัยสถิตวิทยา 2005</t>
  </si>
  <si>
    <t>ใบสั่งซื้อเลขที่ 44 / 2569</t>
  </si>
  <si>
    <t>ลงวันที่ 24 กุมภาพันธ์ 2569</t>
  </si>
  <si>
    <t>ใบสั่งซื้อเลขที่ 45 / 2569</t>
  </si>
  <si>
    <t>ใบสั่งซื้อเลขที่ 46 / 2569</t>
  </si>
  <si>
    <t>ใบสั่งซื้อเลขที่ 47 / 2569</t>
  </si>
  <si>
    <t>ใบสั่งซื้อเลขที่ 48 / 2569</t>
  </si>
  <si>
    <t>ใบสั่งซื้อเลขที่ 49 / 2569</t>
  </si>
  <si>
    <t xml:space="preserve">จัดซื้อวัสดุก่อสร้างสำหรับใช้ในกิจการประปา(วัสดุอื่น)
</t>
  </si>
  <si>
    <t>สายธารทองวัสดุ</t>
  </si>
  <si>
    <t>ก่อสร้าง</t>
  </si>
  <si>
    <t>ใบสั่งซื้อเลขที่ 50 / 2569</t>
  </si>
  <si>
    <t>ใบสั่งซื้อเลขที่ 51 / 2569</t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</si>
  <si>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กุมภาพันธ์ พ.ศ. 2569</t>
    </r>
  </si>
  <si>
    <r>
      <t xml:space="preserve">ข้อมูล ณ วันที่ </t>
    </r>
    <r>
      <rPr>
        <b/>
        <sz val="16"/>
        <color rgb="FFFF0000"/>
        <rFont val="TH SarabunPSK"/>
        <family val="2"/>
      </rPr>
      <t>28 เดือน กุมภาพันธ์ พ.ศ. 2569</t>
    </r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</si>
  <si>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มกราคม พ.ศ. 2569</t>
    </r>
  </si>
  <si>
    <r>
      <t xml:space="preserve">ข้อมูล ณ วันที่ </t>
    </r>
    <r>
      <rPr>
        <b/>
        <sz val="16"/>
        <color rgb="FFFF0000"/>
        <rFont val="TH SarabunPSK"/>
        <family val="2"/>
      </rPr>
      <t>31 เดือน มกราคม พ.ศ. 2569</t>
    </r>
  </si>
  <si>
    <t>ใบสั่งซื้อเลขที่ 52 / 2569</t>
  </si>
  <si>
    <t xml:space="preserve">ก่อสร้างรางระบายน้ำคอนกรีตเสริมเหล็กบ้านภูถ้ำเม่น หมู่ที่ 9 สายโนนพ่อสังข์ </t>
  </si>
  <si>
    <t>สัญญาจ้างเลขที่ 24 / 2569</t>
  </si>
  <si>
    <t>ลงวันที่ 15 ธันวาคม 2568</t>
  </si>
  <si>
    <t>ก่อสร้างรางระบายน้ำคอนกรีตเสริมเหล็กบ้านตอประดู่ หมู่ที่ 10 ถนนสายเขตแดน หมู่ที่ 11</t>
  </si>
  <si>
    <t>สัญญาจ้างเลขที่ 25 / 2569</t>
  </si>
  <si>
    <t>ปรับปรุงถนนลูกรังเป็นถนนคอนกรีตเสริมเหล็กภายในหมู่บ้านดูนสาด หมู่ที่ 1 สายเชื่อมสี่แยกไปบ้านทรัพย์สมบูรณ์ หมู่ที่ 5</t>
  </si>
  <si>
    <t>สัญญาจ้างเลขที่ 26 / 2569</t>
  </si>
  <si>
    <t>ปรับปรุงถนนลูกรังเป็นถนนคอนกรีตเสริมเหล็กภายในหมู่บ้านโนนสวรรค์ หมู่ที่ 2 ไปบ้านดูนสาด หมู่ที่ 1และ หมู่ที่ 2 (ซอยป่ายางไปพายัพการยาง)</t>
  </si>
  <si>
    <t>สัญญาจ้างเลขที่ 27 / 2569</t>
  </si>
  <si>
    <t>ปรับปรุงถนนลูกรังเป็นถนนคอนกรีตเสริมเหล็กภายในหมู่บ้านนามูล หมู่ที่ 7 (ซอยข้างสหกรณ์)</t>
  </si>
  <si>
    <t>สัญญาจ้างเลขที่ 28 / 2569</t>
  </si>
  <si>
    <t>ปรับปรุงถนนลูกรังเป็นถนนคอนกรีตเสริมเหล็กภายในหมู่บ้านทรัพย์สมบูรณ์ หมู่ที่ 5 (ซอยข้างอุ่นรักโฮมสเตย์) และหมู่ที่ 5 (ซอยบ้านยายยศ)</t>
  </si>
  <si>
    <t>สัญญาจ้างเลขที่ 29 / 2569</t>
  </si>
  <si>
    <t>โฮมทรัพย์</t>
  </si>
  <si>
    <t>สัญญาจ้างเลขที่ 32 / 2569</t>
  </si>
  <si>
    <t>ลงวันที่ 26 ธันวาคม 2568</t>
  </si>
  <si>
    <t>จัดซื้อวัสดุดับเพลิง</t>
  </si>
  <si>
    <t>ลงวันที่ 27 กุมภาพันธ์ 2569</t>
  </si>
  <si>
    <t>ลงวันที่ 10 มีนาคม 2569</t>
  </si>
  <si>
    <t>สัญญาซื้อขายเลขที่ 06 / 2569</t>
  </si>
  <si>
    <t>ลงวันที่ 16 กุมภาพันธ์ 2569</t>
  </si>
  <si>
    <t>จัดซื้อกล้องวงจรปิดภายในพื้นที่ตำบลดูนสาด</t>
  </si>
  <si>
    <t>สัญญาจ้างเลขที่ 37 / 2569</t>
  </si>
  <si>
    <t>ลงวันที่ 5 มีนาคม 2569</t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</si>
  <si>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เมษายน พ.ศ. 2569</t>
    </r>
  </si>
  <si>
    <r>
      <t xml:space="preserve">ข้อมูล ณ วันที่ </t>
    </r>
    <r>
      <rPr>
        <b/>
        <sz val="16"/>
        <color rgb="FFFF0000"/>
        <rFont val="TH SarabunPSK"/>
        <family val="2"/>
      </rPr>
      <t>30 เดือน เมษายน พ.ศ. 2569</t>
    </r>
  </si>
  <si>
    <t>ใบสั่งซื้อเลขที่ 53 / 2569</t>
  </si>
  <si>
    <t>ลงวันที่ 30 มีนาคม 2569</t>
  </si>
  <si>
    <t>ใบสั่งซื้อเลขที่ 54 / 2569</t>
  </si>
  <si>
    <t>ใบสั่งซื้อเลขที่ 56 / 2569</t>
  </si>
  <si>
    <t>ใบสั่งซื้อเลขที่ 57 / 2569</t>
  </si>
  <si>
    <t>จ้างเหมาเครื่องเสียง ตามโครงการจัดงานประเพณีสงกรานต์ฯ</t>
  </si>
  <si>
    <t>ใบสั่งจ้างเลขที่ 28 / 2569</t>
  </si>
  <si>
    <t>ลงวันที่ 3 เมษายน 2569</t>
  </si>
  <si>
    <t>จ้างมหรสพ ตามโครงการจัดงานประเพณีสงกรานต์ฯ</t>
  </si>
  <si>
    <t>นายศักดิ์ชัย  บัวชม</t>
  </si>
  <si>
    <t>ใบสั่งจ้างเลขที่ 29 / 2569</t>
  </si>
  <si>
    <t>ใบสั่งจ้างเลขที่ 30 / 2569</t>
  </si>
  <si>
    <t>ทำป้ายประชาสัมพันธ์การป้องกันและลดอุบัติเหตุทางถนนช่วงเทศกาลสงกรานต์</t>
  </si>
  <si>
    <t>ใบสั่งจ้างเลขที่ 31 / 2569</t>
  </si>
  <si>
    <t>ค่าอาหารรับรองคณะที่มาตรวจการปฏิบัติงาน ด้านการเงิน การบัญชีและการพัสดุ</t>
  </si>
  <si>
    <t>นางอุไรพร โคตะนนท์</t>
  </si>
  <si>
    <t>ใบสั่งจ้างเลขที่ 32 / 2569</t>
  </si>
  <si>
    <t>ลงวันที่ 20 เมษายน 2569</t>
  </si>
  <si>
    <t>ใบสั่งซื้อเลขที่ 55 / 2569</t>
  </si>
  <si>
    <t>ใบสั่งจ้างเลขที่ 25 / 2569</t>
  </si>
  <si>
    <t>ซ่อมแซมรถดับเพลิง หมายเลขทะเบียน ผธ 2021 ขอนแก่น</t>
  </si>
  <si>
    <t>ซ่อมแซมรถกู้ชีพ หมายเลขทะเบียน งจ 467 ขอนแก่น</t>
  </si>
  <si>
    <t>ใบสั่งจ้างเลขที่ 26 / 2569</t>
  </si>
  <si>
    <t>จัดทำป้ายประชาสัมพันธ์ภาษีที่ดินและสิ่งปลูกสร้าง</t>
  </si>
  <si>
    <t>ปรับปรุงซ่อมแซมถนนลูกรังยกระดับเพื่อการเกษตรสายบ้านภูถ้ำเม่น หมู่ที่ 9 ไปตาดมะค่า</t>
  </si>
  <si>
    <t>ใบสั่งจ้างเลขที่ 27 / 2569</t>
  </si>
  <si>
    <t>ใบสั่งจ้างเลขที่ 15 / 2569</t>
  </si>
  <si>
    <t>จ้างจัดทำแบบพิมพ์ ในการเลือกตั้งสมาชิกสภาท้องถิ่นหรือผู้บริการท้องถิ่น</t>
  </si>
  <si>
    <t xml:space="preserve">โรงพิมพ์อาสารักษาดินแดน </t>
  </si>
  <si>
    <t>กรมการปกครอง</t>
  </si>
  <si>
    <t>ใบสั่งจ้างเลขที่ 16 / 2569</t>
  </si>
  <si>
    <t>จัดซื้อโน๊ตบุ๊กและเครื่องพิมพ์</t>
  </si>
  <si>
    <t>จัดซื้อเครื่องคอมพิวเตอร์</t>
  </si>
  <si>
    <t>ลงวันที่ 21 มกราคม 2569</t>
  </si>
  <si>
    <t>จ้างเหมารถบัสปรับอากาศ 2 ชั้น 1 คัน</t>
  </si>
  <si>
    <t>พชรศักดิ์ ทราเวล</t>
  </si>
  <si>
    <t>ลงวันที่ 26 มกราคม 2569</t>
  </si>
  <si>
    <t>จ้างขุดเจาะบ่อบาดาลเพื่ออุปโภคบริโภค บ้านภูถ้ำเม่น หมู่ที่ 9</t>
  </si>
  <si>
    <t>เพชรบาดาล</t>
  </si>
  <si>
    <r>
      <t>แบบสรุปผลการดำเนินการจัดซื้อจัดจ้างในรอบ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 มีนาคม พ.ศ. 2569</t>
    </r>
  </si>
  <si>
    <r>
      <t xml:space="preserve">ข้อมูล ณ วันที่ </t>
    </r>
    <r>
      <rPr>
        <b/>
        <sz val="16"/>
        <color rgb="FFFF0000"/>
        <rFont val="TH SarabunPSK"/>
        <family val="2"/>
      </rPr>
      <t>31 เดือน มีนาคม พ.ศ.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</si>
</sst>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3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name val="TH SarabunPSK"/>
      <family val="2"/>
    </font>
    <font>
      <sz val="10"/>
      <color theme="1"/>
      <name val="TH SarabunPSK"/>
      <family val="2"/>
    </font>
    <font>
      <sz val="10"/>
      <name val="Arial"/>
      <charset val="22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2" fillId="0" borderId="0" xfId="1" applyFont="1"/>
    <xf numFmtId="0" fontId="3" fillId="0" borderId="2" xfId="0" applyFont="1" applyBorder="1" applyAlignment="1">
      <alignment horizontal="center"/>
    </xf>
    <xf numFmtId="43" fontId="4" fillId="0" borderId="3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4" fillId="0" borderId="4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/>
    <xf numFmtId="43" fontId="14" fillId="0" borderId="0" xfId="0" applyNumberFormat="1" applyFont="1"/>
    <xf numFmtId="43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 applyAlignment="1">
      <alignment vertical="top"/>
    </xf>
    <xf numFmtId="17" fontId="11" fillId="0" borderId="0" xfId="0" applyNumberFormat="1" applyFont="1" applyAlignment="1">
      <alignment vertical="center"/>
    </xf>
    <xf numFmtId="43" fontId="2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3" fontId="3" fillId="0" borderId="8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3" fontId="3" fillId="0" borderId="9" xfId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07BAFB0B-F546-4452-AEC7-369C165D4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26A0-4DA9-49CF-AA8F-5EA7B9E9836F}">
  <dimension ref="A1:J27"/>
  <sheetViews>
    <sheetView view="pageLayout" zoomScale="120" zoomScaleNormal="100" zoomScalePageLayoutView="120" workbookViewId="0">
      <selection activeCell="H8" sqref="H8"/>
    </sheetView>
  </sheetViews>
  <sheetFormatPr defaultRowHeight="18.75" x14ac:dyDescent="0.3"/>
  <cols>
    <col min="1" max="1" width="5" style="4" customWidth="1"/>
    <col min="2" max="2" width="21.625" style="1" customWidth="1"/>
    <col min="3" max="3" width="13" style="9" customWidth="1"/>
    <col min="4" max="4" width="11.375" style="9" customWidth="1"/>
    <col min="5" max="5" width="10" style="1" customWidth="1"/>
    <col min="6" max="6" width="17" style="1" customWidth="1"/>
    <col min="7" max="7" width="15.75" style="1" customWidth="1"/>
    <col min="8" max="8" width="19.375" style="1" customWidth="1"/>
    <col min="9" max="9" width="20.375" style="3" customWidth="1"/>
    <col min="10" max="10" width="18.5" style="34" customWidth="1"/>
  </cols>
  <sheetData>
    <row r="1" spans="1:10" ht="21" customHeight="1" x14ac:dyDescent="0.25">
      <c r="A1" s="50" t="s">
        <v>89</v>
      </c>
      <c r="B1" s="50"/>
      <c r="C1" s="50"/>
      <c r="D1" s="50"/>
      <c r="E1" s="50"/>
      <c r="F1" s="50"/>
      <c r="G1" s="50"/>
      <c r="H1" s="50"/>
      <c r="I1" s="50"/>
    </row>
    <row r="2" spans="1:10" ht="21" customHeight="1" x14ac:dyDescent="0.25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10" ht="21" customHeight="1" x14ac:dyDescent="0.25">
      <c r="A3" s="51" t="s">
        <v>90</v>
      </c>
      <c r="B3" s="51"/>
      <c r="C3" s="51"/>
      <c r="D3" s="51"/>
      <c r="E3" s="51"/>
      <c r="F3" s="51"/>
      <c r="G3" s="51"/>
      <c r="H3" s="51"/>
      <c r="I3" s="51"/>
    </row>
    <row r="4" spans="1:10" ht="21.75" customHeight="1" x14ac:dyDescent="0.25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10" ht="18" customHeight="1" x14ac:dyDescent="0.25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10" ht="19.5" customHeight="1" x14ac:dyDescent="0.3">
      <c r="A6" s="44">
        <v>1</v>
      </c>
      <c r="B6" s="46" t="s">
        <v>21</v>
      </c>
      <c r="C6" s="48">
        <v>26900</v>
      </c>
      <c r="D6" s="48">
        <f>C6</f>
        <v>26900</v>
      </c>
      <c r="E6" s="44" t="s">
        <v>14</v>
      </c>
      <c r="F6" s="16" t="s">
        <v>15</v>
      </c>
      <c r="G6" s="17" t="str">
        <f>F6</f>
        <v>สหกรณ์การเกษตร</v>
      </c>
      <c r="H6" s="17" t="s">
        <v>19</v>
      </c>
      <c r="I6" s="25" t="s">
        <v>242</v>
      </c>
    </row>
    <row r="7" spans="1:10" ht="19.5" customHeight="1" x14ac:dyDescent="0.3">
      <c r="A7" s="45"/>
      <c r="B7" s="47"/>
      <c r="C7" s="49"/>
      <c r="D7" s="49"/>
      <c r="E7" s="45"/>
      <c r="F7" s="19" t="s">
        <v>16</v>
      </c>
      <c r="G7" s="15" t="str">
        <f>F7</f>
        <v>กระนวน จำกัด</v>
      </c>
      <c r="H7" s="15" t="s">
        <v>20</v>
      </c>
      <c r="I7" s="13" t="s">
        <v>243</v>
      </c>
    </row>
    <row r="8" spans="1:10" ht="19.5" customHeight="1" x14ac:dyDescent="0.3">
      <c r="A8" s="44">
        <v>2</v>
      </c>
      <c r="B8" s="46" t="s">
        <v>22</v>
      </c>
      <c r="C8" s="48">
        <v>4140</v>
      </c>
      <c r="D8" s="48">
        <f t="shared" ref="D8" si="0">C8</f>
        <v>4140</v>
      </c>
      <c r="E8" s="44" t="s">
        <v>14</v>
      </c>
      <c r="F8" s="6" t="s">
        <v>17</v>
      </c>
      <c r="G8" s="17" t="str">
        <f t="shared" ref="G8:G11" si="1">F8</f>
        <v>ห้างหุ้นส่วนจำกัด</v>
      </c>
      <c r="H8" s="17" t="s">
        <v>19</v>
      </c>
      <c r="I8" s="25" t="s">
        <v>66</v>
      </c>
    </row>
    <row r="9" spans="1:10" ht="19.5" customHeight="1" x14ac:dyDescent="0.3">
      <c r="A9" s="45"/>
      <c r="B9" s="47"/>
      <c r="C9" s="49"/>
      <c r="D9" s="49"/>
      <c r="E9" s="45"/>
      <c r="F9" s="10" t="s">
        <v>18</v>
      </c>
      <c r="G9" s="15" t="str">
        <f t="shared" si="1"/>
        <v>น้ำดื่มไผ่วอเตอร์</v>
      </c>
      <c r="H9" s="15" t="s">
        <v>20</v>
      </c>
      <c r="I9" s="13" t="s">
        <v>60</v>
      </c>
    </row>
    <row r="10" spans="1:10" ht="19.5" customHeight="1" x14ac:dyDescent="0.3">
      <c r="A10" s="44">
        <v>3</v>
      </c>
      <c r="B10" s="46" t="s">
        <v>23</v>
      </c>
      <c r="C10" s="48">
        <v>850</v>
      </c>
      <c r="D10" s="48">
        <f t="shared" ref="D10" si="2">C10</f>
        <v>850</v>
      </c>
      <c r="E10" s="44" t="s">
        <v>14</v>
      </c>
      <c r="F10" s="6" t="s">
        <v>17</v>
      </c>
      <c r="G10" s="17" t="str">
        <f t="shared" si="1"/>
        <v>ห้างหุ้นส่วนจำกัด</v>
      </c>
      <c r="H10" s="17" t="s">
        <v>19</v>
      </c>
      <c r="I10" s="25" t="s">
        <v>67</v>
      </c>
    </row>
    <row r="11" spans="1:10" ht="19.5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1"/>
        <v>น้ำดื่มไผ่วอเตอร์</v>
      </c>
      <c r="H11" s="15" t="s">
        <v>20</v>
      </c>
      <c r="I11" s="13" t="s">
        <v>60</v>
      </c>
    </row>
    <row r="12" spans="1:10" ht="19.5" customHeight="1" x14ac:dyDescent="0.3">
      <c r="A12" s="44">
        <v>4</v>
      </c>
      <c r="B12" s="46" t="s">
        <v>24</v>
      </c>
      <c r="C12" s="48">
        <v>6955</v>
      </c>
      <c r="D12" s="48">
        <f t="shared" ref="D12" si="3">C12</f>
        <v>6955</v>
      </c>
      <c r="E12" s="44" t="s">
        <v>14</v>
      </c>
      <c r="F12" s="20" t="s">
        <v>25</v>
      </c>
      <c r="G12" s="17" t="str">
        <f t="shared" ref="G12" si="4">F12</f>
        <v>บิ๊กบีโซลูชั่น</v>
      </c>
      <c r="H12" s="33" t="s">
        <v>19</v>
      </c>
      <c r="I12" s="25" t="s">
        <v>59</v>
      </c>
    </row>
    <row r="13" spans="1:10" ht="19.5" customHeight="1" x14ac:dyDescent="0.3">
      <c r="A13" s="58"/>
      <c r="B13" s="59"/>
      <c r="C13" s="60"/>
      <c r="D13" s="60"/>
      <c r="E13" s="58"/>
      <c r="F13" s="19"/>
      <c r="G13" s="15"/>
      <c r="H13" s="27" t="s">
        <v>20</v>
      </c>
      <c r="I13" s="13" t="s">
        <v>60</v>
      </c>
    </row>
    <row r="14" spans="1:10" ht="19.5" customHeight="1" x14ac:dyDescent="0.3">
      <c r="A14" s="44">
        <v>5</v>
      </c>
      <c r="B14" s="56" t="s">
        <v>62</v>
      </c>
      <c r="C14" s="48">
        <v>20000</v>
      </c>
      <c r="D14" s="48">
        <f t="shared" ref="D14" si="5">C14</f>
        <v>20000</v>
      </c>
      <c r="E14" s="44" t="s">
        <v>14</v>
      </c>
      <c r="F14" s="27" t="s">
        <v>65</v>
      </c>
      <c r="G14" s="26" t="str">
        <f>F14</f>
        <v xml:space="preserve">บริษัท เอเอส ซิสเต็ม </v>
      </c>
      <c r="H14" s="33" t="s">
        <v>19</v>
      </c>
      <c r="I14" s="25" t="s">
        <v>61</v>
      </c>
      <c r="J14" s="34">
        <v>5</v>
      </c>
    </row>
    <row r="15" spans="1:10" ht="19.5" customHeight="1" x14ac:dyDescent="0.3">
      <c r="A15" s="45"/>
      <c r="B15" s="57"/>
      <c r="C15" s="49"/>
      <c r="D15" s="49"/>
      <c r="E15" s="45"/>
      <c r="F15" s="19" t="s">
        <v>27</v>
      </c>
      <c r="G15" s="15" t="str">
        <f>F15</f>
        <v>จำกัด</v>
      </c>
      <c r="H15" s="15" t="s">
        <v>20</v>
      </c>
      <c r="I15" s="13" t="s">
        <v>60</v>
      </c>
      <c r="J15" s="35">
        <f>SUM(D6:D15)</f>
        <v>58845</v>
      </c>
    </row>
    <row r="16" spans="1:10" ht="19.5" customHeight="1" x14ac:dyDescent="0.3">
      <c r="A16" s="61"/>
      <c r="B16" s="62"/>
      <c r="C16" s="63"/>
      <c r="D16" s="63"/>
      <c r="E16" s="61"/>
      <c r="F16" s="16"/>
      <c r="G16" s="2"/>
      <c r="H16" s="2"/>
    </row>
    <row r="17" spans="1:8" ht="19.5" customHeight="1" x14ac:dyDescent="0.3">
      <c r="A17" s="61"/>
      <c r="B17" s="62"/>
      <c r="C17" s="63"/>
      <c r="D17" s="63"/>
      <c r="E17" s="61"/>
      <c r="F17" s="16"/>
      <c r="G17" s="16"/>
      <c r="H17" s="16"/>
    </row>
    <row r="18" spans="1:8" ht="19.5" customHeight="1" x14ac:dyDescent="0.3">
      <c r="A18" s="61"/>
      <c r="B18" s="62"/>
      <c r="C18" s="63"/>
      <c r="D18" s="63"/>
      <c r="E18" s="61"/>
      <c r="F18" s="16"/>
      <c r="G18" s="2"/>
      <c r="H18" s="2"/>
    </row>
    <row r="19" spans="1:8" ht="19.5" customHeight="1" x14ac:dyDescent="0.3">
      <c r="A19" s="61"/>
      <c r="B19" s="62"/>
      <c r="C19" s="63"/>
      <c r="D19" s="63"/>
      <c r="E19" s="61"/>
      <c r="F19" s="16"/>
      <c r="G19" s="16"/>
      <c r="H19" s="16"/>
    </row>
    <row r="20" spans="1:8" ht="19.5" customHeight="1" x14ac:dyDescent="0.3">
      <c r="A20" s="61"/>
      <c r="B20" s="62"/>
      <c r="C20" s="63"/>
      <c r="D20" s="63"/>
      <c r="E20" s="61"/>
      <c r="F20" s="16"/>
      <c r="G20" s="2"/>
      <c r="H20" s="2"/>
    </row>
    <row r="21" spans="1:8" ht="19.5" customHeight="1" x14ac:dyDescent="0.3">
      <c r="A21" s="61"/>
      <c r="B21" s="62"/>
      <c r="C21" s="63"/>
      <c r="D21" s="63"/>
      <c r="E21" s="61"/>
      <c r="F21" s="16"/>
      <c r="G21" s="16"/>
      <c r="H21" s="16"/>
    </row>
    <row r="22" spans="1:8" ht="19.5" customHeight="1" x14ac:dyDescent="0.3">
      <c r="A22" s="61"/>
      <c r="B22" s="62"/>
      <c r="C22" s="63"/>
      <c r="D22" s="63"/>
      <c r="E22" s="61"/>
      <c r="F22" s="16"/>
      <c r="G22" s="2"/>
      <c r="H22" s="2"/>
    </row>
    <row r="23" spans="1:8" ht="19.5" customHeight="1" x14ac:dyDescent="0.3">
      <c r="A23" s="61"/>
      <c r="B23" s="62"/>
      <c r="C23" s="63"/>
      <c r="D23" s="63"/>
      <c r="E23" s="61"/>
      <c r="F23" s="16"/>
      <c r="G23" s="16"/>
      <c r="H23" s="16"/>
    </row>
    <row r="24" spans="1:8" ht="19.5" customHeight="1" x14ac:dyDescent="0.3">
      <c r="A24" s="61"/>
      <c r="B24" s="62"/>
      <c r="C24" s="63"/>
      <c r="D24" s="63"/>
      <c r="E24" s="61"/>
      <c r="F24" s="16"/>
      <c r="G24" s="2"/>
      <c r="H24" s="2"/>
    </row>
    <row r="25" spans="1:8" ht="19.5" customHeight="1" x14ac:dyDescent="0.3">
      <c r="A25" s="61"/>
      <c r="B25" s="62"/>
      <c r="C25" s="63"/>
      <c r="D25" s="63"/>
      <c r="E25" s="61"/>
      <c r="F25" s="16"/>
      <c r="G25" s="16"/>
      <c r="H25" s="16"/>
    </row>
    <row r="26" spans="1:8" ht="18.75" customHeight="1" x14ac:dyDescent="0.3">
      <c r="A26" s="61"/>
      <c r="B26" s="61"/>
      <c r="C26" s="63"/>
      <c r="D26" s="63"/>
      <c r="E26" s="61"/>
      <c r="F26" s="7"/>
      <c r="G26" s="2"/>
      <c r="H26" s="2"/>
    </row>
    <row r="27" spans="1:8" ht="18.75" customHeight="1" x14ac:dyDescent="0.3">
      <c r="A27" s="61"/>
      <c r="B27" s="61"/>
      <c r="C27" s="63"/>
      <c r="D27" s="63"/>
      <c r="E27" s="61"/>
      <c r="F27" s="7"/>
      <c r="G27" s="16"/>
      <c r="H27" s="16"/>
    </row>
  </sheetData>
  <mergeCells count="60"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:I1"/>
    <mergeCell ref="A2:I2"/>
    <mergeCell ref="A3:I3"/>
    <mergeCell ref="A4:A5"/>
    <mergeCell ref="B4:B5"/>
    <mergeCell ref="A6:A7"/>
    <mergeCell ref="B6:B7"/>
    <mergeCell ref="C6:C7"/>
    <mergeCell ref="D6:D7"/>
    <mergeCell ref="E6:E7"/>
  </mergeCells>
  <phoneticPr fontId="10" type="noConversion"/>
  <pageMargins left="0.30381944444444442" right="0.1388888888888889" top="0.51181102362204722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1777-D6CF-41C5-916E-94EBF47D91A2}">
  <dimension ref="A1:J29"/>
  <sheetViews>
    <sheetView view="pageLayout" topLeftCell="A18" zoomScale="120" zoomScaleNormal="100" zoomScalePageLayoutView="120" workbookViewId="0">
      <selection activeCell="J30" sqref="J30"/>
    </sheetView>
  </sheetViews>
  <sheetFormatPr defaultRowHeight="18.75" x14ac:dyDescent="0.3"/>
  <cols>
    <col min="1" max="1" width="5" style="4" customWidth="1"/>
    <col min="2" max="2" width="21.125" style="1" customWidth="1"/>
    <col min="3" max="3" width="13" style="9" customWidth="1"/>
    <col min="4" max="4" width="11.375" style="9" customWidth="1"/>
    <col min="5" max="5" width="10.25" style="1" customWidth="1"/>
    <col min="6" max="6" width="17" style="1" customWidth="1"/>
    <col min="7" max="7" width="16.75" style="1" customWidth="1"/>
    <col min="8" max="8" width="19.75" style="1" customWidth="1"/>
    <col min="9" max="9" width="20" style="3" customWidth="1"/>
    <col min="10" max="10" width="15" customWidth="1"/>
  </cols>
  <sheetData>
    <row r="1" spans="1:9" ht="21" customHeight="1" x14ac:dyDescent="0.2">
      <c r="A1" s="50" t="s">
        <v>91</v>
      </c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2">
      <c r="A3" s="51" t="s">
        <v>92</v>
      </c>
      <c r="B3" s="51"/>
      <c r="C3" s="51"/>
      <c r="D3" s="51"/>
      <c r="E3" s="51"/>
      <c r="F3" s="51"/>
      <c r="G3" s="51"/>
      <c r="H3" s="51"/>
      <c r="I3" s="51"/>
    </row>
    <row r="4" spans="1:9" ht="21.75" customHeight="1" x14ac:dyDescent="0.2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9" ht="18" customHeight="1" x14ac:dyDescent="0.2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9" ht="18" customHeight="1" x14ac:dyDescent="0.3">
      <c r="A6" s="44">
        <v>1</v>
      </c>
      <c r="B6" s="46" t="s">
        <v>21</v>
      </c>
      <c r="C6" s="48">
        <v>16100</v>
      </c>
      <c r="D6" s="48">
        <f>C6</f>
        <v>16100</v>
      </c>
      <c r="E6" s="44" t="s">
        <v>14</v>
      </c>
      <c r="F6" s="16" t="s">
        <v>15</v>
      </c>
      <c r="G6" s="17" t="str">
        <f>F6</f>
        <v>สหกรณ์การเกษตร</v>
      </c>
      <c r="H6" s="17" t="s">
        <v>19</v>
      </c>
      <c r="I6" s="25" t="s">
        <v>242</v>
      </c>
    </row>
    <row r="7" spans="1:9" ht="18" customHeight="1" x14ac:dyDescent="0.3">
      <c r="A7" s="45"/>
      <c r="B7" s="47"/>
      <c r="C7" s="49"/>
      <c r="D7" s="49"/>
      <c r="E7" s="45"/>
      <c r="F7" s="32" t="s">
        <v>16</v>
      </c>
      <c r="G7" s="10" t="str">
        <f>F7</f>
        <v>กระนวน จำกัด</v>
      </c>
      <c r="H7" s="10" t="s">
        <v>20</v>
      </c>
      <c r="I7" s="13" t="s">
        <v>243</v>
      </c>
    </row>
    <row r="8" spans="1:9" ht="18" customHeight="1" x14ac:dyDescent="0.3">
      <c r="A8" s="44">
        <v>2</v>
      </c>
      <c r="B8" s="46" t="s">
        <v>22</v>
      </c>
      <c r="C8" s="48">
        <v>2750</v>
      </c>
      <c r="D8" s="48">
        <f t="shared" ref="D8" si="0">C8</f>
        <v>2750</v>
      </c>
      <c r="E8" s="44" t="s">
        <v>14</v>
      </c>
      <c r="F8" s="6" t="s">
        <v>17</v>
      </c>
      <c r="G8" s="17" t="str">
        <f t="shared" ref="G8:G27" si="1">F8</f>
        <v>ห้างหุ้นส่วนจำกัด</v>
      </c>
      <c r="H8" s="17" t="s">
        <v>19</v>
      </c>
      <c r="I8" s="25" t="s">
        <v>57</v>
      </c>
    </row>
    <row r="9" spans="1:9" ht="18" customHeight="1" x14ac:dyDescent="0.3">
      <c r="A9" s="45"/>
      <c r="B9" s="47"/>
      <c r="C9" s="49"/>
      <c r="D9" s="49"/>
      <c r="E9" s="45"/>
      <c r="F9" s="10" t="s">
        <v>18</v>
      </c>
      <c r="G9" s="15" t="str">
        <f t="shared" si="1"/>
        <v>น้ำดื่มไผ่วอเตอร์</v>
      </c>
      <c r="H9" s="15" t="s">
        <v>20</v>
      </c>
      <c r="I9" s="13" t="s">
        <v>56</v>
      </c>
    </row>
    <row r="10" spans="1:9" ht="18" customHeight="1" x14ac:dyDescent="0.3">
      <c r="A10" s="44">
        <v>3</v>
      </c>
      <c r="B10" s="46" t="s">
        <v>23</v>
      </c>
      <c r="C10" s="48">
        <v>820</v>
      </c>
      <c r="D10" s="48">
        <f t="shared" ref="D10" si="2">C10</f>
        <v>820</v>
      </c>
      <c r="E10" s="44" t="s">
        <v>14</v>
      </c>
      <c r="F10" s="6" t="s">
        <v>17</v>
      </c>
      <c r="G10" s="17" t="str">
        <f t="shared" si="1"/>
        <v>ห้างหุ้นส่วนจำกัด</v>
      </c>
      <c r="H10" s="17" t="s">
        <v>19</v>
      </c>
      <c r="I10" s="25" t="s">
        <v>58</v>
      </c>
    </row>
    <row r="11" spans="1:9" ht="18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1"/>
        <v>น้ำดื่มไผ่วอเตอร์</v>
      </c>
      <c r="H11" s="15" t="s">
        <v>20</v>
      </c>
      <c r="I11" s="13" t="s">
        <v>56</v>
      </c>
    </row>
    <row r="12" spans="1:9" ht="19.5" customHeight="1" x14ac:dyDescent="0.3">
      <c r="A12" s="44">
        <v>4</v>
      </c>
      <c r="B12" s="64" t="s">
        <v>68</v>
      </c>
      <c r="C12" s="48">
        <v>1000</v>
      </c>
      <c r="D12" s="48">
        <f t="shared" ref="D12" si="3">C12</f>
        <v>1000</v>
      </c>
      <c r="E12" s="44" t="s">
        <v>14</v>
      </c>
      <c r="F12" s="20" t="s">
        <v>45</v>
      </c>
      <c r="G12" s="17" t="str">
        <f t="shared" si="1"/>
        <v>ชินดีไซน์ 2024</v>
      </c>
      <c r="H12" s="17" t="s">
        <v>19</v>
      </c>
      <c r="I12" s="25" t="s">
        <v>69</v>
      </c>
    </row>
    <row r="13" spans="1:9" ht="19.5" customHeight="1" x14ac:dyDescent="0.3">
      <c r="A13" s="45"/>
      <c r="B13" s="65"/>
      <c r="C13" s="49"/>
      <c r="D13" s="49"/>
      <c r="E13" s="45"/>
      <c r="F13" s="19"/>
      <c r="G13" s="15"/>
      <c r="H13" s="15" t="s">
        <v>20</v>
      </c>
      <c r="I13" s="13" t="s">
        <v>70</v>
      </c>
    </row>
    <row r="14" spans="1:9" ht="19.5" customHeight="1" x14ac:dyDescent="0.3">
      <c r="A14" s="44">
        <v>5</v>
      </c>
      <c r="B14" s="64" t="s">
        <v>71</v>
      </c>
      <c r="C14" s="48">
        <v>28000</v>
      </c>
      <c r="D14" s="48">
        <f t="shared" ref="D14" si="4">C14</f>
        <v>28000</v>
      </c>
      <c r="E14" s="44" t="s">
        <v>14</v>
      </c>
      <c r="F14" s="16" t="s">
        <v>72</v>
      </c>
      <c r="G14" s="17" t="str">
        <f t="shared" si="1"/>
        <v>นายสัญญา เตี้ยไชยสง</v>
      </c>
      <c r="H14" s="17" t="s">
        <v>19</v>
      </c>
      <c r="I14" s="25" t="s">
        <v>73</v>
      </c>
    </row>
    <row r="15" spans="1:9" ht="19.5" customHeight="1" x14ac:dyDescent="0.3">
      <c r="A15" s="45"/>
      <c r="B15" s="65"/>
      <c r="C15" s="49"/>
      <c r="D15" s="49"/>
      <c r="E15" s="45"/>
      <c r="F15" s="19"/>
      <c r="G15" s="15"/>
      <c r="H15" s="15" t="s">
        <v>20</v>
      </c>
      <c r="I15" s="13" t="s">
        <v>70</v>
      </c>
    </row>
    <row r="16" spans="1:9" ht="19.5" customHeight="1" x14ac:dyDescent="0.3">
      <c r="A16" s="44">
        <v>6</v>
      </c>
      <c r="B16" s="46" t="s">
        <v>74</v>
      </c>
      <c r="C16" s="48">
        <v>82026</v>
      </c>
      <c r="D16" s="48">
        <f t="shared" ref="D16" si="5">C16</f>
        <v>82026</v>
      </c>
      <c r="E16" s="44" t="s">
        <v>14</v>
      </c>
      <c r="F16" s="18" t="s">
        <v>55</v>
      </c>
      <c r="G16" s="17" t="str">
        <f t="shared" si="1"/>
        <v xml:space="preserve">สหกรณ์โคนมขอนแก่น </v>
      </c>
      <c r="H16" s="17" t="s">
        <v>19</v>
      </c>
      <c r="I16" s="25" t="s">
        <v>75</v>
      </c>
    </row>
    <row r="17" spans="1:10" ht="19.5" customHeight="1" x14ac:dyDescent="0.3">
      <c r="A17" s="45"/>
      <c r="B17" s="47"/>
      <c r="C17" s="49"/>
      <c r="D17" s="49"/>
      <c r="E17" s="45"/>
      <c r="F17" s="15" t="s">
        <v>27</v>
      </c>
      <c r="G17" s="15" t="str">
        <f>F17</f>
        <v>จำกัด</v>
      </c>
      <c r="H17" s="15" t="s">
        <v>20</v>
      </c>
      <c r="I17" s="13" t="s">
        <v>76</v>
      </c>
    </row>
    <row r="18" spans="1:10" ht="21" customHeight="1" x14ac:dyDescent="0.3">
      <c r="A18" s="44">
        <v>7</v>
      </c>
      <c r="B18" s="66" t="s">
        <v>77</v>
      </c>
      <c r="C18" s="48">
        <v>497000</v>
      </c>
      <c r="D18" s="48">
        <f t="shared" ref="D18" si="6">C18</f>
        <v>497000</v>
      </c>
      <c r="E18" s="44" t="s">
        <v>14</v>
      </c>
      <c r="F18" s="6" t="s">
        <v>32</v>
      </c>
      <c r="G18" s="31" t="str">
        <f t="shared" si="1"/>
        <v xml:space="preserve">ห้างหุ้นส่วนจำกัด </v>
      </c>
      <c r="H18" s="31" t="s">
        <v>19</v>
      </c>
      <c r="I18" s="25" t="s">
        <v>78</v>
      </c>
    </row>
    <row r="19" spans="1:10" ht="21" customHeight="1" x14ac:dyDescent="0.2">
      <c r="A19" s="45"/>
      <c r="B19" s="67"/>
      <c r="C19" s="49"/>
      <c r="D19" s="49"/>
      <c r="E19" s="45"/>
      <c r="F19" s="32" t="s">
        <v>80</v>
      </c>
      <c r="G19" s="30" t="str">
        <f t="shared" si="1"/>
        <v>ฮ ทวี 2</v>
      </c>
      <c r="H19" s="30" t="s">
        <v>20</v>
      </c>
      <c r="I19" s="23" t="s">
        <v>79</v>
      </c>
    </row>
    <row r="20" spans="1:10" ht="21" customHeight="1" x14ac:dyDescent="0.3">
      <c r="A20" s="44">
        <v>8</v>
      </c>
      <c r="B20" s="66" t="s">
        <v>81</v>
      </c>
      <c r="C20" s="48">
        <v>497000</v>
      </c>
      <c r="D20" s="48">
        <f t="shared" ref="D20" si="7">C20</f>
        <v>497000</v>
      </c>
      <c r="E20" s="44" t="s">
        <v>14</v>
      </c>
      <c r="F20" s="6" t="s">
        <v>17</v>
      </c>
      <c r="G20" s="31" t="str">
        <f t="shared" si="1"/>
        <v>ห้างหุ้นส่วนจำกัด</v>
      </c>
      <c r="H20" s="31" t="s">
        <v>19</v>
      </c>
      <c r="I20" s="25" t="s">
        <v>82</v>
      </c>
    </row>
    <row r="21" spans="1:10" ht="21" customHeight="1" x14ac:dyDescent="0.2">
      <c r="A21" s="45"/>
      <c r="B21" s="67"/>
      <c r="C21" s="49"/>
      <c r="D21" s="49"/>
      <c r="E21" s="45"/>
      <c r="F21" s="32" t="s">
        <v>80</v>
      </c>
      <c r="G21" s="30" t="str">
        <f t="shared" si="1"/>
        <v>ฮ ทวี 2</v>
      </c>
      <c r="H21" s="30" t="s">
        <v>20</v>
      </c>
      <c r="I21" s="23" t="s">
        <v>79</v>
      </c>
    </row>
    <row r="22" spans="1:10" ht="21" customHeight="1" x14ac:dyDescent="0.3">
      <c r="A22" s="44">
        <v>9</v>
      </c>
      <c r="B22" s="66" t="s">
        <v>83</v>
      </c>
      <c r="C22" s="48">
        <v>497000</v>
      </c>
      <c r="D22" s="48">
        <f t="shared" ref="D22" si="8">C22</f>
        <v>497000</v>
      </c>
      <c r="E22" s="44" t="s">
        <v>14</v>
      </c>
      <c r="F22" s="6" t="s">
        <v>17</v>
      </c>
      <c r="G22" s="31" t="str">
        <f t="shared" si="1"/>
        <v>ห้างหุ้นส่วนจำกัด</v>
      </c>
      <c r="H22" s="31" t="s">
        <v>19</v>
      </c>
      <c r="I22" s="25" t="s">
        <v>84</v>
      </c>
    </row>
    <row r="23" spans="1:10" ht="21" customHeight="1" x14ac:dyDescent="0.2">
      <c r="A23" s="45"/>
      <c r="B23" s="67"/>
      <c r="C23" s="49"/>
      <c r="D23" s="49"/>
      <c r="E23" s="45"/>
      <c r="F23" s="32" t="s">
        <v>80</v>
      </c>
      <c r="G23" s="30" t="str">
        <f t="shared" si="1"/>
        <v>ฮ ทวี 2</v>
      </c>
      <c r="H23" s="30" t="s">
        <v>20</v>
      </c>
      <c r="I23" s="23" t="s">
        <v>79</v>
      </c>
    </row>
    <row r="24" spans="1:10" ht="21" customHeight="1" x14ac:dyDescent="0.3">
      <c r="A24" s="44">
        <v>10</v>
      </c>
      <c r="B24" s="66" t="s">
        <v>87</v>
      </c>
      <c r="C24" s="48">
        <v>497000</v>
      </c>
      <c r="D24" s="48">
        <f t="shared" ref="D24:D26" si="9">C24</f>
        <v>497000</v>
      </c>
      <c r="E24" s="44" t="s">
        <v>14</v>
      </c>
      <c r="F24" s="6" t="s">
        <v>17</v>
      </c>
      <c r="G24" s="31" t="str">
        <f t="shared" si="1"/>
        <v>ห้างหุ้นส่วนจำกัด</v>
      </c>
      <c r="H24" s="31" t="s">
        <v>19</v>
      </c>
      <c r="I24" s="25" t="s">
        <v>85</v>
      </c>
    </row>
    <row r="25" spans="1:10" ht="21" customHeight="1" x14ac:dyDescent="0.2">
      <c r="A25" s="45"/>
      <c r="B25" s="67"/>
      <c r="C25" s="49"/>
      <c r="D25" s="49"/>
      <c r="E25" s="45"/>
      <c r="F25" s="32" t="s">
        <v>80</v>
      </c>
      <c r="G25" s="30" t="str">
        <f t="shared" si="1"/>
        <v>ฮ ทวี 2</v>
      </c>
      <c r="H25" s="30" t="s">
        <v>20</v>
      </c>
      <c r="I25" s="23" t="s">
        <v>79</v>
      </c>
    </row>
    <row r="26" spans="1:10" ht="21" customHeight="1" x14ac:dyDescent="0.3">
      <c r="A26" s="44">
        <v>11</v>
      </c>
      <c r="B26" s="68" t="s">
        <v>88</v>
      </c>
      <c r="C26" s="48">
        <v>467000</v>
      </c>
      <c r="D26" s="48">
        <f t="shared" si="9"/>
        <v>467000</v>
      </c>
      <c r="E26" s="44" t="s">
        <v>14</v>
      </c>
      <c r="F26" s="6" t="s">
        <v>17</v>
      </c>
      <c r="G26" s="31" t="str">
        <f t="shared" si="1"/>
        <v>ห้างหุ้นส่วนจำกัด</v>
      </c>
      <c r="H26" s="31" t="s">
        <v>19</v>
      </c>
      <c r="I26" s="25" t="s">
        <v>86</v>
      </c>
    </row>
    <row r="27" spans="1:10" ht="25.5" customHeight="1" x14ac:dyDescent="0.2">
      <c r="A27" s="45"/>
      <c r="B27" s="69"/>
      <c r="C27" s="49"/>
      <c r="D27" s="49"/>
      <c r="E27" s="45"/>
      <c r="F27" s="32" t="s">
        <v>80</v>
      </c>
      <c r="G27" s="30" t="str">
        <f t="shared" si="1"/>
        <v>ฮ ทวี 2</v>
      </c>
      <c r="H27" s="30" t="s">
        <v>20</v>
      </c>
      <c r="I27" s="23" t="s">
        <v>79</v>
      </c>
    </row>
    <row r="28" spans="1:10" ht="25.5" customHeight="1" x14ac:dyDescent="0.3">
      <c r="A28" s="44">
        <v>12</v>
      </c>
      <c r="B28" s="68" t="s">
        <v>144</v>
      </c>
      <c r="C28" s="48">
        <v>497000</v>
      </c>
      <c r="D28" s="48">
        <f t="shared" ref="D28" si="10">C28</f>
        <v>497000</v>
      </c>
      <c r="E28" s="44" t="s">
        <v>14</v>
      </c>
      <c r="F28" s="6" t="s">
        <v>17</v>
      </c>
      <c r="G28" s="31" t="str">
        <f t="shared" ref="G28:G29" si="11">F28</f>
        <v>ห้างหุ้นส่วนจำกัด</v>
      </c>
      <c r="H28" s="31" t="s">
        <v>19</v>
      </c>
      <c r="I28" s="25" t="s">
        <v>143</v>
      </c>
      <c r="J28">
        <v>12</v>
      </c>
    </row>
    <row r="29" spans="1:10" x14ac:dyDescent="0.2">
      <c r="A29" s="45"/>
      <c r="B29" s="69"/>
      <c r="C29" s="49"/>
      <c r="D29" s="49"/>
      <c r="E29" s="45"/>
      <c r="F29" s="32" t="s">
        <v>80</v>
      </c>
      <c r="G29" s="30" t="str">
        <f t="shared" si="11"/>
        <v>ฮ ทวี 2</v>
      </c>
      <c r="H29" s="30" t="s">
        <v>20</v>
      </c>
      <c r="I29" s="23" t="s">
        <v>142</v>
      </c>
      <c r="J29" s="36">
        <f>SUM(D6:D29)</f>
        <v>3082696</v>
      </c>
    </row>
  </sheetData>
  <mergeCells count="65">
    <mergeCell ref="A28:A29"/>
    <mergeCell ref="B28:B29"/>
    <mergeCell ref="C28:C29"/>
    <mergeCell ref="D28:D29"/>
    <mergeCell ref="E28:E29"/>
    <mergeCell ref="A1:I1"/>
    <mergeCell ref="A2:I2"/>
    <mergeCell ref="A3:I3"/>
    <mergeCell ref="A24:A25"/>
    <mergeCell ref="B24:B25"/>
    <mergeCell ref="C24:C25"/>
    <mergeCell ref="D24:D25"/>
    <mergeCell ref="E24:E25"/>
    <mergeCell ref="A20:A21"/>
    <mergeCell ref="B20:B21"/>
    <mergeCell ref="C20:C21"/>
    <mergeCell ref="D20:D21"/>
    <mergeCell ref="E20:E21"/>
    <mergeCell ref="A22:A23"/>
    <mergeCell ref="B22:B23"/>
    <mergeCell ref="C22:C23"/>
    <mergeCell ref="A26:A27"/>
    <mergeCell ref="B26:B27"/>
    <mergeCell ref="C26:C27"/>
    <mergeCell ref="D26:D27"/>
    <mergeCell ref="E26:E27"/>
    <mergeCell ref="D22:D23"/>
    <mergeCell ref="E22:E23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4:A5"/>
    <mergeCell ref="B4:B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</mergeCells>
  <phoneticPr fontId="10" type="noConversion"/>
  <pageMargins left="0.24305555555555555" right="0.1388888888888889" top="0.51181102362204722" bottom="0.1968503937007874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D9BD-1537-43BC-8F2A-03B9B3F7FE1A}">
  <dimension ref="A1:J61"/>
  <sheetViews>
    <sheetView view="pageLayout" topLeftCell="A59" zoomScale="130" zoomScaleNormal="100" zoomScalePageLayoutView="130" workbookViewId="0">
      <selection activeCell="B69" sqref="B69"/>
    </sheetView>
  </sheetViews>
  <sheetFormatPr defaultRowHeight="18.75" x14ac:dyDescent="0.3"/>
  <cols>
    <col min="1" max="1" width="5" style="4" customWidth="1"/>
    <col min="2" max="2" width="20.75" style="1" customWidth="1"/>
    <col min="3" max="3" width="13" style="9" customWidth="1"/>
    <col min="4" max="4" width="11.375" style="9" customWidth="1"/>
    <col min="5" max="5" width="10.25" style="1" customWidth="1"/>
    <col min="6" max="7" width="17.125" style="1" customWidth="1"/>
    <col min="8" max="8" width="19.5" style="1" customWidth="1"/>
    <col min="9" max="9" width="19.875" style="3" customWidth="1"/>
    <col min="10" max="10" width="19.5" customWidth="1"/>
  </cols>
  <sheetData>
    <row r="1" spans="1:9" ht="21" customHeight="1" x14ac:dyDescent="0.2">
      <c r="A1" s="50" t="s">
        <v>93</v>
      </c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2">
      <c r="A3" s="51" t="s">
        <v>94</v>
      </c>
      <c r="B3" s="51"/>
      <c r="C3" s="51"/>
      <c r="D3" s="51"/>
      <c r="E3" s="51"/>
      <c r="F3" s="51"/>
      <c r="G3" s="51"/>
      <c r="H3" s="51"/>
      <c r="I3" s="51"/>
    </row>
    <row r="4" spans="1:9" ht="21.75" customHeight="1" x14ac:dyDescent="0.2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9" ht="18" customHeight="1" x14ac:dyDescent="0.2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9" ht="19.5" customHeight="1" x14ac:dyDescent="0.3">
      <c r="A6" s="44">
        <v>1</v>
      </c>
      <c r="B6" s="46" t="s">
        <v>21</v>
      </c>
      <c r="C6" s="48">
        <v>28600</v>
      </c>
      <c r="D6" s="48">
        <f>C6</f>
        <v>28600</v>
      </c>
      <c r="E6" s="44" t="s">
        <v>14</v>
      </c>
      <c r="F6" s="16" t="s">
        <v>15</v>
      </c>
      <c r="G6" s="17" t="str">
        <f>F6</f>
        <v>สหกรณ์การเกษตร</v>
      </c>
      <c r="H6" s="17" t="s">
        <v>19</v>
      </c>
      <c r="I6" s="25" t="s">
        <v>242</v>
      </c>
    </row>
    <row r="7" spans="1:9" ht="19.5" customHeight="1" x14ac:dyDescent="0.3">
      <c r="A7" s="45"/>
      <c r="B7" s="47"/>
      <c r="C7" s="49"/>
      <c r="D7" s="49"/>
      <c r="E7" s="45"/>
      <c r="F7" s="19" t="s">
        <v>16</v>
      </c>
      <c r="G7" s="15" t="str">
        <f>F7</f>
        <v>กระนวน จำกัด</v>
      </c>
      <c r="H7" s="15" t="s">
        <v>20</v>
      </c>
      <c r="I7" s="13" t="s">
        <v>243</v>
      </c>
    </row>
    <row r="8" spans="1:9" ht="19.5" customHeight="1" x14ac:dyDescent="0.3">
      <c r="A8" s="44">
        <v>2</v>
      </c>
      <c r="B8" s="46" t="s">
        <v>22</v>
      </c>
      <c r="C8" s="48">
        <v>4600</v>
      </c>
      <c r="D8" s="48">
        <f t="shared" ref="D8" si="0">C8</f>
        <v>4600</v>
      </c>
      <c r="E8" s="44" t="s">
        <v>14</v>
      </c>
      <c r="F8" s="6" t="s">
        <v>17</v>
      </c>
      <c r="G8" s="17" t="str">
        <f t="shared" ref="G8:G26" si="1">F8</f>
        <v>ห้างหุ้นส่วนจำกัด</v>
      </c>
      <c r="H8" s="17" t="s">
        <v>19</v>
      </c>
      <c r="I8" s="25" t="s">
        <v>69</v>
      </c>
    </row>
    <row r="9" spans="1:9" ht="19.5" customHeight="1" x14ac:dyDescent="0.3">
      <c r="A9" s="45"/>
      <c r="B9" s="47"/>
      <c r="C9" s="49"/>
      <c r="D9" s="49"/>
      <c r="E9" s="45"/>
      <c r="F9" s="10" t="s">
        <v>18</v>
      </c>
      <c r="G9" s="15" t="str">
        <f t="shared" si="1"/>
        <v>น้ำดื่มไผ่วอเตอร์</v>
      </c>
      <c r="H9" s="15" t="s">
        <v>20</v>
      </c>
      <c r="I9" s="13" t="s">
        <v>96</v>
      </c>
    </row>
    <row r="10" spans="1:9" ht="19.5" customHeight="1" x14ac:dyDescent="0.3">
      <c r="A10" s="44">
        <v>3</v>
      </c>
      <c r="B10" s="46" t="s">
        <v>23</v>
      </c>
      <c r="C10" s="48">
        <v>710</v>
      </c>
      <c r="D10" s="48">
        <f t="shared" ref="D10" si="2">C10</f>
        <v>710</v>
      </c>
      <c r="E10" s="44" t="s">
        <v>14</v>
      </c>
      <c r="F10" s="6" t="s">
        <v>17</v>
      </c>
      <c r="G10" s="17" t="str">
        <f t="shared" si="1"/>
        <v>ห้างหุ้นส่วนจำกัด</v>
      </c>
      <c r="H10" s="17" t="s">
        <v>19</v>
      </c>
      <c r="I10" s="25" t="s">
        <v>73</v>
      </c>
    </row>
    <row r="11" spans="1:9" ht="19.5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1"/>
        <v>น้ำดื่มไผ่วอเตอร์</v>
      </c>
      <c r="H11" s="15" t="s">
        <v>20</v>
      </c>
      <c r="I11" s="13" t="s">
        <v>96</v>
      </c>
    </row>
    <row r="12" spans="1:9" ht="19.5" customHeight="1" x14ac:dyDescent="0.3">
      <c r="A12" s="44">
        <v>4</v>
      </c>
      <c r="B12" s="46" t="s">
        <v>41</v>
      </c>
      <c r="C12" s="48">
        <v>48035</v>
      </c>
      <c r="D12" s="48">
        <f t="shared" ref="D12" si="3">C12</f>
        <v>48035</v>
      </c>
      <c r="E12" s="44" t="s">
        <v>14</v>
      </c>
      <c r="F12" s="14" t="s">
        <v>42</v>
      </c>
      <c r="G12" s="17" t="str">
        <f t="shared" si="1"/>
        <v>สุชาติการไฟฟ้า</v>
      </c>
      <c r="H12" s="17" t="s">
        <v>19</v>
      </c>
      <c r="I12" s="25" t="s">
        <v>98</v>
      </c>
    </row>
    <row r="13" spans="1:9" ht="19.5" customHeight="1" x14ac:dyDescent="0.3">
      <c r="A13" s="45"/>
      <c r="B13" s="47"/>
      <c r="C13" s="49"/>
      <c r="D13" s="49"/>
      <c r="E13" s="45"/>
      <c r="F13" s="10"/>
      <c r="G13" s="15"/>
      <c r="H13" s="15" t="s">
        <v>20</v>
      </c>
      <c r="I13" s="13" t="s">
        <v>97</v>
      </c>
    </row>
    <row r="14" spans="1:9" ht="19.5" customHeight="1" x14ac:dyDescent="0.3">
      <c r="A14" s="44">
        <v>5</v>
      </c>
      <c r="B14" s="46" t="s">
        <v>35</v>
      </c>
      <c r="C14" s="48">
        <v>31839</v>
      </c>
      <c r="D14" s="48">
        <f t="shared" ref="D14" si="4">C14</f>
        <v>31839</v>
      </c>
      <c r="E14" s="44" t="s">
        <v>14</v>
      </c>
      <c r="F14" s="16" t="s">
        <v>52</v>
      </c>
      <c r="G14" s="17" t="str">
        <f t="shared" si="1"/>
        <v>ไอ.ที.เจเจ กรุ๊ป</v>
      </c>
      <c r="H14" s="17" t="s">
        <v>19</v>
      </c>
      <c r="I14" s="25" t="s">
        <v>99</v>
      </c>
    </row>
    <row r="15" spans="1:9" ht="19.5" customHeight="1" x14ac:dyDescent="0.3">
      <c r="A15" s="45"/>
      <c r="B15" s="47"/>
      <c r="C15" s="49"/>
      <c r="D15" s="49"/>
      <c r="E15" s="45"/>
      <c r="F15" s="19"/>
      <c r="G15" s="15"/>
      <c r="H15" s="15" t="s">
        <v>20</v>
      </c>
      <c r="I15" s="13" t="s">
        <v>100</v>
      </c>
    </row>
    <row r="16" spans="1:9" ht="19.5" customHeight="1" x14ac:dyDescent="0.3">
      <c r="A16" s="44">
        <v>6</v>
      </c>
      <c r="B16" s="64" t="s">
        <v>34</v>
      </c>
      <c r="C16" s="48">
        <v>32360</v>
      </c>
      <c r="D16" s="48">
        <f t="shared" ref="D16" si="5">C16</f>
        <v>32360</v>
      </c>
      <c r="E16" s="44" t="s">
        <v>14</v>
      </c>
      <c r="F16" s="16" t="s">
        <v>52</v>
      </c>
      <c r="G16" s="17" t="str">
        <f t="shared" si="1"/>
        <v>ไอ.ที.เจเจ กรุ๊ป</v>
      </c>
      <c r="H16" s="17" t="s">
        <v>19</v>
      </c>
      <c r="I16" s="25" t="s">
        <v>101</v>
      </c>
    </row>
    <row r="17" spans="1:9" ht="19.5" customHeight="1" x14ac:dyDescent="0.3">
      <c r="A17" s="45"/>
      <c r="B17" s="65"/>
      <c r="C17" s="49"/>
      <c r="D17" s="49"/>
      <c r="E17" s="45"/>
      <c r="F17" s="19"/>
      <c r="G17" s="15"/>
      <c r="H17" s="15" t="s">
        <v>20</v>
      </c>
      <c r="I17" s="13" t="s">
        <v>100</v>
      </c>
    </row>
    <row r="18" spans="1:9" ht="19.5" customHeight="1" x14ac:dyDescent="0.3">
      <c r="A18" s="44">
        <v>7</v>
      </c>
      <c r="B18" s="64" t="s">
        <v>43</v>
      </c>
      <c r="C18" s="48">
        <v>13050</v>
      </c>
      <c r="D18" s="48">
        <f t="shared" ref="D18" si="6">C18</f>
        <v>13050</v>
      </c>
      <c r="E18" s="44" t="s">
        <v>14</v>
      </c>
      <c r="F18" s="2" t="s">
        <v>52</v>
      </c>
      <c r="G18" s="17" t="str">
        <f t="shared" si="1"/>
        <v>ไอ.ที.เจเจ กรุ๊ป</v>
      </c>
      <c r="H18" s="17" t="s">
        <v>19</v>
      </c>
      <c r="I18" s="25" t="s">
        <v>102</v>
      </c>
    </row>
    <row r="19" spans="1:9" ht="19.5" customHeight="1" x14ac:dyDescent="0.3">
      <c r="A19" s="45"/>
      <c r="B19" s="65"/>
      <c r="C19" s="49"/>
      <c r="D19" s="49"/>
      <c r="E19" s="45"/>
      <c r="F19" s="19"/>
      <c r="G19" s="15">
        <f t="shared" si="1"/>
        <v>0</v>
      </c>
      <c r="H19" s="15" t="s">
        <v>20</v>
      </c>
      <c r="I19" s="13" t="s">
        <v>100</v>
      </c>
    </row>
    <row r="20" spans="1:9" ht="19.5" customHeight="1" x14ac:dyDescent="0.3">
      <c r="A20" s="44">
        <v>8</v>
      </c>
      <c r="B20" s="64" t="s">
        <v>35</v>
      </c>
      <c r="C20" s="48">
        <v>38912</v>
      </c>
      <c r="D20" s="48">
        <f t="shared" ref="D20" si="7">C20</f>
        <v>38912</v>
      </c>
      <c r="E20" s="44" t="s">
        <v>14</v>
      </c>
      <c r="F20" s="16" t="s">
        <v>17</v>
      </c>
      <c r="G20" s="17" t="str">
        <f t="shared" si="1"/>
        <v>ห้างหุ้นส่วนจำกัด</v>
      </c>
      <c r="H20" s="17" t="s">
        <v>19</v>
      </c>
      <c r="I20" s="25" t="s">
        <v>95</v>
      </c>
    </row>
    <row r="21" spans="1:9" ht="19.5" customHeight="1" x14ac:dyDescent="0.3">
      <c r="A21" s="45"/>
      <c r="B21" s="65"/>
      <c r="C21" s="49"/>
      <c r="D21" s="49"/>
      <c r="E21" s="45"/>
      <c r="F21" s="19" t="s">
        <v>31</v>
      </c>
      <c r="G21" s="15" t="str">
        <f t="shared" si="1"/>
        <v>ชัยสถิตย์วิทยา 2005</v>
      </c>
      <c r="H21" s="15" t="s">
        <v>20</v>
      </c>
      <c r="I21" s="13" t="s">
        <v>100</v>
      </c>
    </row>
    <row r="22" spans="1:9" ht="19.5" customHeight="1" x14ac:dyDescent="0.3">
      <c r="A22" s="44">
        <v>9</v>
      </c>
      <c r="B22" s="64" t="s">
        <v>35</v>
      </c>
      <c r="C22" s="48">
        <v>45805</v>
      </c>
      <c r="D22" s="48">
        <f t="shared" ref="D22" si="8">C22</f>
        <v>45805</v>
      </c>
      <c r="E22" s="44" t="s">
        <v>14</v>
      </c>
      <c r="F22" s="16" t="s">
        <v>17</v>
      </c>
      <c r="G22" s="17" t="str">
        <f t="shared" si="1"/>
        <v>ห้างหุ้นส่วนจำกัด</v>
      </c>
      <c r="H22" s="17" t="s">
        <v>19</v>
      </c>
      <c r="I22" s="25" t="s">
        <v>103</v>
      </c>
    </row>
    <row r="23" spans="1:9" ht="19.5" customHeight="1" x14ac:dyDescent="0.3">
      <c r="A23" s="45"/>
      <c r="B23" s="65"/>
      <c r="C23" s="49"/>
      <c r="D23" s="49"/>
      <c r="E23" s="45"/>
      <c r="F23" s="19" t="s">
        <v>31</v>
      </c>
      <c r="G23" s="15" t="str">
        <f t="shared" si="1"/>
        <v>ชัยสถิตย์วิทยา 2005</v>
      </c>
      <c r="H23" s="15" t="s">
        <v>20</v>
      </c>
      <c r="I23" s="13" t="s">
        <v>100</v>
      </c>
    </row>
    <row r="24" spans="1:9" ht="19.5" customHeight="1" x14ac:dyDescent="0.3">
      <c r="A24" s="44">
        <v>10</v>
      </c>
      <c r="B24" s="46" t="s">
        <v>34</v>
      </c>
      <c r="C24" s="48">
        <v>12580</v>
      </c>
      <c r="D24" s="48">
        <f t="shared" ref="D24:D26" si="9">C24</f>
        <v>12580</v>
      </c>
      <c r="E24" s="44" t="s">
        <v>14</v>
      </c>
      <c r="F24" s="2" t="s">
        <v>17</v>
      </c>
      <c r="G24" s="17" t="str">
        <f t="shared" si="1"/>
        <v>ห้างหุ้นส่วนจำกัด</v>
      </c>
      <c r="H24" s="17" t="s">
        <v>19</v>
      </c>
      <c r="I24" s="25" t="s">
        <v>104</v>
      </c>
    </row>
    <row r="25" spans="1:9" ht="19.5" customHeight="1" x14ac:dyDescent="0.3">
      <c r="A25" s="45"/>
      <c r="B25" s="47"/>
      <c r="C25" s="49"/>
      <c r="D25" s="49"/>
      <c r="E25" s="45"/>
      <c r="F25" s="19" t="s">
        <v>31</v>
      </c>
      <c r="G25" s="15" t="str">
        <f t="shared" si="1"/>
        <v>ชัยสถิตย์วิทยา 2005</v>
      </c>
      <c r="H25" s="15" t="s">
        <v>20</v>
      </c>
      <c r="I25" s="13" t="s">
        <v>100</v>
      </c>
    </row>
    <row r="26" spans="1:9" ht="18.75" customHeight="1" x14ac:dyDescent="0.3">
      <c r="A26" s="44">
        <v>11</v>
      </c>
      <c r="B26" s="46" t="s">
        <v>43</v>
      </c>
      <c r="C26" s="48">
        <v>37136</v>
      </c>
      <c r="D26" s="48">
        <f t="shared" si="9"/>
        <v>37136</v>
      </c>
      <c r="E26" s="44" t="s">
        <v>14</v>
      </c>
      <c r="F26" s="16" t="s">
        <v>26</v>
      </c>
      <c r="G26" s="17" t="str">
        <f t="shared" si="1"/>
        <v>ไอเดียคอมพิวเตอร์</v>
      </c>
      <c r="H26" s="17" t="s">
        <v>19</v>
      </c>
      <c r="I26" s="25" t="s">
        <v>105</v>
      </c>
    </row>
    <row r="27" spans="1:9" ht="18.75" customHeight="1" x14ac:dyDescent="0.3">
      <c r="A27" s="45"/>
      <c r="B27" s="47"/>
      <c r="C27" s="49"/>
      <c r="D27" s="49"/>
      <c r="E27" s="45"/>
      <c r="F27" s="8"/>
      <c r="G27" s="15"/>
      <c r="H27" s="15" t="s">
        <v>20</v>
      </c>
      <c r="I27" s="13" t="s">
        <v>100</v>
      </c>
    </row>
    <row r="28" spans="1:9" ht="19.5" customHeight="1" x14ac:dyDescent="0.3">
      <c r="A28" s="44">
        <v>12</v>
      </c>
      <c r="B28" s="46" t="s">
        <v>44</v>
      </c>
      <c r="C28" s="48">
        <v>8000</v>
      </c>
      <c r="D28" s="48">
        <f>C28</f>
        <v>8000</v>
      </c>
      <c r="E28" s="44" t="s">
        <v>14</v>
      </c>
      <c r="F28" s="16" t="s">
        <v>26</v>
      </c>
      <c r="G28" s="17" t="str">
        <f>F28</f>
        <v>ไอเดียคอมพิวเตอร์</v>
      </c>
      <c r="H28" s="17" t="s">
        <v>19</v>
      </c>
      <c r="I28" s="25" t="s">
        <v>106</v>
      </c>
    </row>
    <row r="29" spans="1:9" ht="19.5" customHeight="1" x14ac:dyDescent="0.3">
      <c r="A29" s="45"/>
      <c r="B29" s="47"/>
      <c r="C29" s="49"/>
      <c r="D29" s="49"/>
      <c r="E29" s="45"/>
      <c r="F29" s="19"/>
      <c r="G29" s="15"/>
      <c r="H29" s="15" t="s">
        <v>20</v>
      </c>
      <c r="I29" s="13" t="s">
        <v>100</v>
      </c>
    </row>
    <row r="30" spans="1:9" ht="19.5" customHeight="1" x14ac:dyDescent="0.3">
      <c r="A30" s="44">
        <v>13</v>
      </c>
      <c r="B30" s="46" t="s">
        <v>107</v>
      </c>
      <c r="C30" s="48">
        <v>32000</v>
      </c>
      <c r="D30" s="48">
        <f t="shared" ref="D30" si="10">C30</f>
        <v>32000</v>
      </c>
      <c r="E30" s="44" t="s">
        <v>14</v>
      </c>
      <c r="F30" s="6" t="s">
        <v>26</v>
      </c>
      <c r="G30" s="17" t="str">
        <f t="shared" ref="G30:G48" si="11">F30</f>
        <v>ไอเดียคอมพิวเตอร์</v>
      </c>
      <c r="H30" s="17" t="s">
        <v>19</v>
      </c>
      <c r="I30" s="25" t="s">
        <v>108</v>
      </c>
    </row>
    <row r="31" spans="1:9" ht="19.5" customHeight="1" x14ac:dyDescent="0.3">
      <c r="A31" s="45"/>
      <c r="B31" s="47"/>
      <c r="C31" s="49"/>
      <c r="D31" s="49"/>
      <c r="E31" s="45"/>
      <c r="F31" s="10"/>
      <c r="G31" s="15"/>
      <c r="H31" s="15" t="s">
        <v>20</v>
      </c>
      <c r="I31" s="13" t="s">
        <v>100</v>
      </c>
    </row>
    <row r="32" spans="1:9" ht="19.5" customHeight="1" x14ac:dyDescent="0.3">
      <c r="A32" s="44">
        <v>14</v>
      </c>
      <c r="B32" s="64" t="s">
        <v>109</v>
      </c>
      <c r="C32" s="48">
        <v>150410</v>
      </c>
      <c r="D32" s="48">
        <f t="shared" ref="D32" si="12">C32</f>
        <v>150410</v>
      </c>
      <c r="E32" s="44" t="s">
        <v>14</v>
      </c>
      <c r="F32" s="16" t="s">
        <v>110</v>
      </c>
      <c r="G32" s="17" t="str">
        <f t="shared" si="11"/>
        <v>ร้านรัศมี</v>
      </c>
      <c r="H32" s="17" t="s">
        <v>19</v>
      </c>
      <c r="I32" s="25" t="s">
        <v>111</v>
      </c>
    </row>
    <row r="33" spans="1:9" ht="19.5" customHeight="1" x14ac:dyDescent="0.2">
      <c r="A33" s="45"/>
      <c r="B33" s="65"/>
      <c r="C33" s="49"/>
      <c r="D33" s="49"/>
      <c r="E33" s="45"/>
      <c r="F33" s="19"/>
      <c r="G33" s="15"/>
      <c r="H33" s="30" t="s">
        <v>20</v>
      </c>
      <c r="I33" s="23" t="s">
        <v>100</v>
      </c>
    </row>
    <row r="34" spans="1:9" ht="19.5" customHeight="1" x14ac:dyDescent="0.3">
      <c r="A34" s="44">
        <v>15</v>
      </c>
      <c r="B34" s="64" t="s">
        <v>41</v>
      </c>
      <c r="C34" s="48">
        <v>37800</v>
      </c>
      <c r="D34" s="48">
        <f>C34</f>
        <v>37800</v>
      </c>
      <c r="E34" s="44" t="s">
        <v>14</v>
      </c>
      <c r="F34" s="16" t="s">
        <v>115</v>
      </c>
      <c r="G34" s="17" t="str">
        <f t="shared" si="11"/>
        <v>เอสเอสซัพพลาย</v>
      </c>
      <c r="H34" s="17" t="s">
        <v>19</v>
      </c>
      <c r="I34" s="25" t="s">
        <v>116</v>
      </c>
    </row>
    <row r="35" spans="1:9" ht="19.5" customHeight="1" x14ac:dyDescent="0.3">
      <c r="A35" s="45"/>
      <c r="B35" s="65"/>
      <c r="C35" s="49"/>
      <c r="D35" s="49"/>
      <c r="E35" s="45"/>
      <c r="F35" s="10"/>
      <c r="G35" s="15"/>
      <c r="H35" s="15" t="s">
        <v>20</v>
      </c>
      <c r="I35" s="13" t="s">
        <v>117</v>
      </c>
    </row>
    <row r="36" spans="1:9" ht="19.5" customHeight="1" x14ac:dyDescent="0.3">
      <c r="A36" s="44">
        <v>16</v>
      </c>
      <c r="B36" s="64" t="s">
        <v>41</v>
      </c>
      <c r="C36" s="48">
        <v>175000</v>
      </c>
      <c r="D36" s="48">
        <f>C36</f>
        <v>175000</v>
      </c>
      <c r="E36" s="44" t="s">
        <v>14</v>
      </c>
      <c r="F36" s="16" t="s">
        <v>115</v>
      </c>
      <c r="G36" s="17" t="str">
        <f t="shared" si="11"/>
        <v>เอสเอสซัพพลาย</v>
      </c>
      <c r="H36" s="17" t="s">
        <v>19</v>
      </c>
      <c r="I36" s="25" t="s">
        <v>118</v>
      </c>
    </row>
    <row r="37" spans="1:9" ht="19.5" customHeight="1" x14ac:dyDescent="0.3">
      <c r="A37" s="45"/>
      <c r="B37" s="65"/>
      <c r="C37" s="49"/>
      <c r="D37" s="49"/>
      <c r="E37" s="45"/>
      <c r="F37" s="19"/>
      <c r="G37" s="15"/>
      <c r="H37" s="15" t="s">
        <v>20</v>
      </c>
      <c r="I37" s="13" t="s">
        <v>117</v>
      </c>
    </row>
    <row r="38" spans="1:9" ht="19.5" customHeight="1" x14ac:dyDescent="0.3">
      <c r="A38" s="44">
        <v>17</v>
      </c>
      <c r="B38" s="66" t="s">
        <v>112</v>
      </c>
      <c r="C38" s="48">
        <v>201000</v>
      </c>
      <c r="D38" s="48">
        <f t="shared" ref="D38" si="13">C38</f>
        <v>201000</v>
      </c>
      <c r="E38" s="44" t="s">
        <v>14</v>
      </c>
      <c r="F38" s="16" t="s">
        <v>113</v>
      </c>
      <c r="G38" s="17" t="str">
        <f t="shared" si="11"/>
        <v xml:space="preserve">บริษัท ซันเจอร์นีย์ </v>
      </c>
      <c r="H38" s="17" t="s">
        <v>19</v>
      </c>
      <c r="I38" s="25" t="s">
        <v>119</v>
      </c>
    </row>
    <row r="39" spans="1:9" ht="19.5" customHeight="1" x14ac:dyDescent="0.3">
      <c r="A39" s="45"/>
      <c r="B39" s="67"/>
      <c r="C39" s="49"/>
      <c r="D39" s="49"/>
      <c r="E39" s="45"/>
      <c r="F39" s="10" t="s">
        <v>114</v>
      </c>
      <c r="G39" s="15" t="str">
        <f>F39</f>
        <v>โคโดเปอร์เรชั่น จำกัด</v>
      </c>
      <c r="H39" s="15" t="s">
        <v>20</v>
      </c>
      <c r="I39" s="13" t="s">
        <v>120</v>
      </c>
    </row>
    <row r="40" spans="1:9" ht="19.5" customHeight="1" x14ac:dyDescent="0.3">
      <c r="A40" s="44">
        <v>18</v>
      </c>
      <c r="B40" s="70" t="s">
        <v>121</v>
      </c>
      <c r="C40" s="48">
        <v>33000</v>
      </c>
      <c r="D40" s="48">
        <f t="shared" ref="D40" si="14">C40</f>
        <v>33000</v>
      </c>
      <c r="E40" s="44" t="s">
        <v>14</v>
      </c>
      <c r="F40" s="2" t="s">
        <v>45</v>
      </c>
      <c r="G40" s="17" t="str">
        <f t="shared" si="11"/>
        <v>ชินดีไซน์ 2024</v>
      </c>
      <c r="H40" s="17" t="s">
        <v>19</v>
      </c>
      <c r="I40" s="25" t="s">
        <v>122</v>
      </c>
    </row>
    <row r="41" spans="1:9" ht="19.5" customHeight="1" x14ac:dyDescent="0.3">
      <c r="A41" s="45"/>
      <c r="B41" s="71"/>
      <c r="C41" s="49"/>
      <c r="D41" s="49"/>
      <c r="E41" s="45"/>
      <c r="F41" s="19"/>
      <c r="G41" s="15"/>
      <c r="H41" s="15" t="s">
        <v>20</v>
      </c>
      <c r="I41" s="13" t="s">
        <v>100</v>
      </c>
    </row>
    <row r="42" spans="1:9" ht="19.5" customHeight="1" x14ac:dyDescent="0.3">
      <c r="A42" s="44">
        <v>19</v>
      </c>
      <c r="B42" s="56" t="s">
        <v>127</v>
      </c>
      <c r="C42" s="48">
        <v>99000</v>
      </c>
      <c r="D42" s="48">
        <f t="shared" ref="D42" si="15">C42</f>
        <v>99000</v>
      </c>
      <c r="E42" s="44" t="s">
        <v>14</v>
      </c>
      <c r="F42" s="16" t="s">
        <v>128</v>
      </c>
      <c r="G42" s="17" t="str">
        <f t="shared" si="11"/>
        <v>นายตี้อุปกรณ์</v>
      </c>
      <c r="H42" s="17" t="s">
        <v>19</v>
      </c>
      <c r="I42" s="25" t="s">
        <v>129</v>
      </c>
    </row>
    <row r="43" spans="1:9" x14ac:dyDescent="0.3">
      <c r="A43" s="45"/>
      <c r="B43" s="57"/>
      <c r="C43" s="49"/>
      <c r="D43" s="49"/>
      <c r="E43" s="45"/>
      <c r="F43" s="19"/>
      <c r="G43" s="15"/>
      <c r="H43" s="15" t="s">
        <v>20</v>
      </c>
      <c r="I43" s="13" t="s">
        <v>100</v>
      </c>
    </row>
    <row r="44" spans="1:9" ht="24" customHeight="1" x14ac:dyDescent="0.3">
      <c r="A44" s="44">
        <v>20</v>
      </c>
      <c r="B44" s="70" t="s">
        <v>130</v>
      </c>
      <c r="C44" s="48">
        <v>6700</v>
      </c>
      <c r="D44" s="48">
        <f t="shared" ref="D44" si="16">C44</f>
        <v>6700</v>
      </c>
      <c r="E44" s="44" t="s">
        <v>14</v>
      </c>
      <c r="F44" s="16" t="s">
        <v>40</v>
      </c>
      <c r="G44" s="17" t="str">
        <f t="shared" si="11"/>
        <v>ชัตเตอร์กระนวน</v>
      </c>
      <c r="H44" s="31" t="s">
        <v>19</v>
      </c>
      <c r="I44" s="25" t="s">
        <v>131</v>
      </c>
    </row>
    <row r="45" spans="1:9" ht="24" customHeight="1" x14ac:dyDescent="0.2">
      <c r="A45" s="45"/>
      <c r="B45" s="71"/>
      <c r="C45" s="49"/>
      <c r="D45" s="49"/>
      <c r="E45" s="45"/>
      <c r="F45" s="19"/>
      <c r="G45" s="15"/>
      <c r="H45" s="30" t="s">
        <v>20</v>
      </c>
      <c r="I45" s="23" t="s">
        <v>132</v>
      </c>
    </row>
    <row r="46" spans="1:9" ht="19.5" customHeight="1" x14ac:dyDescent="0.3">
      <c r="A46" s="44">
        <v>21</v>
      </c>
      <c r="B46" s="46" t="s">
        <v>74</v>
      </c>
      <c r="C46" s="48">
        <v>81732</v>
      </c>
      <c r="D46" s="48">
        <f t="shared" ref="D46:D48" si="17">C46</f>
        <v>81732</v>
      </c>
      <c r="E46" s="44" t="s">
        <v>14</v>
      </c>
      <c r="F46" s="18" t="s">
        <v>55</v>
      </c>
      <c r="G46" s="17" t="str">
        <f t="shared" si="11"/>
        <v xml:space="preserve">สหกรณ์โคนมขอนแก่น </v>
      </c>
      <c r="H46" s="17" t="s">
        <v>19</v>
      </c>
      <c r="I46" s="25" t="s">
        <v>133</v>
      </c>
    </row>
    <row r="47" spans="1:9" ht="19.5" customHeight="1" x14ac:dyDescent="0.3">
      <c r="A47" s="45"/>
      <c r="B47" s="47"/>
      <c r="C47" s="49"/>
      <c r="D47" s="49"/>
      <c r="E47" s="45"/>
      <c r="F47" s="15" t="s">
        <v>27</v>
      </c>
      <c r="G47" s="15" t="str">
        <f>F47</f>
        <v>จำกัด</v>
      </c>
      <c r="H47" s="15" t="s">
        <v>20</v>
      </c>
      <c r="I47" s="13" t="s">
        <v>96</v>
      </c>
    </row>
    <row r="48" spans="1:9" ht="20.25" customHeight="1" x14ac:dyDescent="0.3">
      <c r="A48" s="44">
        <v>22</v>
      </c>
      <c r="B48" s="64" t="s">
        <v>134</v>
      </c>
      <c r="C48" s="48">
        <v>499500</v>
      </c>
      <c r="D48" s="48">
        <f t="shared" si="17"/>
        <v>499500</v>
      </c>
      <c r="E48" s="44" t="s">
        <v>14</v>
      </c>
      <c r="F48" s="16" t="s">
        <v>136</v>
      </c>
      <c r="G48" s="17" t="str">
        <f t="shared" si="11"/>
        <v xml:space="preserve">บริษัท ป. เสรีโชคชัย </v>
      </c>
      <c r="H48" s="17" t="s">
        <v>19</v>
      </c>
      <c r="I48" s="25" t="s">
        <v>137</v>
      </c>
    </row>
    <row r="49" spans="1:10" ht="20.25" customHeight="1" x14ac:dyDescent="0.3">
      <c r="A49" s="45"/>
      <c r="B49" s="65"/>
      <c r="C49" s="49"/>
      <c r="D49" s="49"/>
      <c r="E49" s="45"/>
      <c r="F49" s="32" t="s">
        <v>135</v>
      </c>
      <c r="G49" s="15" t="str">
        <f>F49</f>
        <v>แทรคเตอร์ จำกัด</v>
      </c>
      <c r="H49" s="15" t="s">
        <v>20</v>
      </c>
      <c r="I49" s="13" t="s">
        <v>138</v>
      </c>
    </row>
    <row r="50" spans="1:10" ht="19.5" customHeight="1" x14ac:dyDescent="0.3">
      <c r="A50" s="44">
        <v>23</v>
      </c>
      <c r="B50" s="56" t="s">
        <v>140</v>
      </c>
      <c r="C50" s="48">
        <v>495000</v>
      </c>
      <c r="D50" s="48">
        <f>C50</f>
        <v>495000</v>
      </c>
      <c r="E50" s="44" t="s">
        <v>14</v>
      </c>
      <c r="F50" s="16" t="s">
        <v>32</v>
      </c>
      <c r="G50" s="17" t="str">
        <f>F50</f>
        <v xml:space="preserve">ห้างหุ้นส่วนจำกัด </v>
      </c>
      <c r="H50" s="17" t="s">
        <v>19</v>
      </c>
      <c r="I50" s="25" t="s">
        <v>139</v>
      </c>
    </row>
    <row r="51" spans="1:10" ht="19.5" customHeight="1" x14ac:dyDescent="0.3">
      <c r="A51" s="45"/>
      <c r="B51" s="57"/>
      <c r="C51" s="49"/>
      <c r="D51" s="49"/>
      <c r="E51" s="45"/>
      <c r="F51" s="19" t="s">
        <v>141</v>
      </c>
      <c r="G51" s="15" t="str">
        <f>F51</f>
        <v>อ.เครื่องจักรกลหนัก</v>
      </c>
      <c r="H51" s="15" t="s">
        <v>20</v>
      </c>
      <c r="I51" s="13" t="s">
        <v>138</v>
      </c>
    </row>
    <row r="52" spans="1:10" ht="19.5" customHeight="1" x14ac:dyDescent="0.3">
      <c r="A52" s="44">
        <v>24</v>
      </c>
      <c r="B52" s="64" t="s">
        <v>145</v>
      </c>
      <c r="C52" s="48">
        <v>213000</v>
      </c>
      <c r="D52" s="48">
        <f t="shared" ref="D52" si="18">C52</f>
        <v>213000</v>
      </c>
      <c r="E52" s="44" t="s">
        <v>14</v>
      </c>
      <c r="F52" s="6" t="s">
        <v>146</v>
      </c>
      <c r="G52" s="17" t="str">
        <f t="shared" ref="G52:G60" si="19">F52</f>
        <v>เอส เอ็น เค การพาณิชย์</v>
      </c>
      <c r="H52" s="17" t="s">
        <v>19</v>
      </c>
      <c r="I52" s="25" t="s">
        <v>147</v>
      </c>
    </row>
    <row r="53" spans="1:10" ht="19.5" customHeight="1" x14ac:dyDescent="0.3">
      <c r="A53" s="45"/>
      <c r="B53" s="65"/>
      <c r="C53" s="49"/>
      <c r="D53" s="49"/>
      <c r="E53" s="45"/>
      <c r="F53" s="10"/>
      <c r="G53" s="15"/>
      <c r="H53" s="15" t="s">
        <v>20</v>
      </c>
      <c r="I53" s="23" t="s">
        <v>157</v>
      </c>
    </row>
    <row r="54" spans="1:10" ht="21" customHeight="1" x14ac:dyDescent="0.3">
      <c r="A54" s="44">
        <v>25</v>
      </c>
      <c r="B54" s="66" t="s">
        <v>148</v>
      </c>
      <c r="C54" s="48">
        <v>293000</v>
      </c>
      <c r="D54" s="48">
        <f t="shared" ref="D54" si="20">C54</f>
        <v>293000</v>
      </c>
      <c r="E54" s="44" t="s">
        <v>14</v>
      </c>
      <c r="F54" s="16" t="s">
        <v>54</v>
      </c>
      <c r="G54" s="17" t="str">
        <f t="shared" si="19"/>
        <v>ห้างหุ้นส่วนจำกัด ป.ปัญญา</v>
      </c>
      <c r="H54" s="17" t="s">
        <v>19</v>
      </c>
      <c r="I54" s="25" t="s">
        <v>150</v>
      </c>
    </row>
    <row r="55" spans="1:10" ht="21" customHeight="1" x14ac:dyDescent="0.2">
      <c r="A55" s="45"/>
      <c r="B55" s="67"/>
      <c r="C55" s="49"/>
      <c r="D55" s="49"/>
      <c r="E55" s="45"/>
      <c r="F55" s="19" t="s">
        <v>149</v>
      </c>
      <c r="G55" s="15" t="str">
        <f t="shared" si="19"/>
        <v>เจริญรุ่งเรืองก่อสร้าง</v>
      </c>
      <c r="H55" s="15" t="s">
        <v>20</v>
      </c>
      <c r="I55" s="23" t="s">
        <v>158</v>
      </c>
    </row>
    <row r="56" spans="1:10" ht="19.5" customHeight="1" x14ac:dyDescent="0.3">
      <c r="A56" s="44">
        <v>26</v>
      </c>
      <c r="B56" s="66" t="s">
        <v>148</v>
      </c>
      <c r="C56" s="48">
        <v>190000</v>
      </c>
      <c r="D56" s="48">
        <f t="shared" ref="D56" si="21">C56</f>
        <v>190000</v>
      </c>
      <c r="E56" s="44" t="s">
        <v>14</v>
      </c>
      <c r="F56" s="16" t="s">
        <v>152</v>
      </c>
      <c r="G56" s="17" t="str">
        <f t="shared" si="19"/>
        <v>ห้างหุ่นส่วนจำกัด ป.ปัญญา</v>
      </c>
      <c r="H56" s="17" t="s">
        <v>19</v>
      </c>
      <c r="I56" s="25" t="s">
        <v>151</v>
      </c>
    </row>
    <row r="57" spans="1:10" ht="19.5" customHeight="1" x14ac:dyDescent="0.3">
      <c r="A57" s="45"/>
      <c r="B57" s="67"/>
      <c r="C57" s="49"/>
      <c r="D57" s="49"/>
      <c r="E57" s="45"/>
      <c r="F57" s="10" t="s">
        <v>149</v>
      </c>
      <c r="G57" s="15" t="str">
        <f>F57</f>
        <v>เจริญรุ่งเรืองก่อสร้าง</v>
      </c>
      <c r="H57" s="15" t="s">
        <v>20</v>
      </c>
      <c r="I57" s="23" t="s">
        <v>158</v>
      </c>
    </row>
    <row r="58" spans="1:10" ht="19.5" customHeight="1" x14ac:dyDescent="0.3">
      <c r="A58" s="44">
        <v>27</v>
      </c>
      <c r="B58" s="64" t="s">
        <v>154</v>
      </c>
      <c r="C58" s="48">
        <v>98000</v>
      </c>
      <c r="D58" s="48">
        <f t="shared" ref="D58:D60" si="22">C58</f>
        <v>98000</v>
      </c>
      <c r="E58" s="44" t="s">
        <v>14</v>
      </c>
      <c r="F58" s="28" t="s">
        <v>17</v>
      </c>
      <c r="G58" s="17" t="str">
        <f t="shared" si="19"/>
        <v>ห้างหุ้นส่วนจำกัด</v>
      </c>
      <c r="H58" s="17" t="s">
        <v>19</v>
      </c>
      <c r="I58" s="25" t="s">
        <v>153</v>
      </c>
    </row>
    <row r="59" spans="1:10" ht="19.5" customHeight="1" x14ac:dyDescent="0.2">
      <c r="A59" s="45"/>
      <c r="B59" s="65"/>
      <c r="C59" s="49"/>
      <c r="D59" s="49"/>
      <c r="E59" s="45"/>
      <c r="F59" s="19" t="s">
        <v>155</v>
      </c>
      <c r="G59" s="15" t="str">
        <f>F59</f>
        <v>พรเจริญพัฒนา 2017</v>
      </c>
      <c r="H59" s="15" t="s">
        <v>20</v>
      </c>
      <c r="I59" s="23" t="s">
        <v>159</v>
      </c>
    </row>
    <row r="60" spans="1:10" ht="19.5" customHeight="1" x14ac:dyDescent="0.3">
      <c r="A60" s="44">
        <v>28</v>
      </c>
      <c r="B60" s="64" t="s">
        <v>154</v>
      </c>
      <c r="C60" s="72">
        <v>358000</v>
      </c>
      <c r="D60" s="72">
        <f t="shared" si="22"/>
        <v>358000</v>
      </c>
      <c r="E60" s="44" t="s">
        <v>14</v>
      </c>
      <c r="F60" s="28" t="s">
        <v>17</v>
      </c>
      <c r="G60" s="17" t="str">
        <f t="shared" si="19"/>
        <v>ห้างหุ้นส่วนจำกัด</v>
      </c>
      <c r="H60" s="17" t="s">
        <v>19</v>
      </c>
      <c r="I60" s="25" t="s">
        <v>156</v>
      </c>
      <c r="J60">
        <v>28</v>
      </c>
    </row>
    <row r="61" spans="1:10" ht="19.5" customHeight="1" x14ac:dyDescent="0.2">
      <c r="A61" s="45"/>
      <c r="B61" s="65"/>
      <c r="C61" s="72"/>
      <c r="D61" s="72"/>
      <c r="E61" s="45"/>
      <c r="F61" s="19" t="s">
        <v>155</v>
      </c>
      <c r="G61" s="15" t="str">
        <f>F61</f>
        <v>พรเจริญพัฒนา 2017</v>
      </c>
      <c r="H61" s="15" t="s">
        <v>20</v>
      </c>
      <c r="I61" s="23" t="s">
        <v>159</v>
      </c>
      <c r="J61" s="36">
        <f>SUM(D6:D61)</f>
        <v>3264769</v>
      </c>
    </row>
  </sheetData>
  <mergeCells count="145">
    <mergeCell ref="A60:A61"/>
    <mergeCell ref="B60:B61"/>
    <mergeCell ref="C60:C61"/>
    <mergeCell ref="D60:D61"/>
    <mergeCell ref="E60:E61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1:I1"/>
    <mergeCell ref="A2:I2"/>
    <mergeCell ref="A3:I3"/>
    <mergeCell ref="A4:A5"/>
    <mergeCell ref="B4:B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honeticPr fontId="10" type="noConversion"/>
  <pageMargins left="0.24305555555555555" right="0.1388888888888889" top="0.51181102362204722" bottom="0.19685039370078741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CFA0-7387-4F58-934B-35D5DBC0EA2A}">
  <dimension ref="A1:J91"/>
  <sheetViews>
    <sheetView view="pageLayout" topLeftCell="A61" zoomScale="118" zoomScaleNormal="100" zoomScalePageLayoutView="118" workbookViewId="0">
      <selection activeCell="B64" sqref="B64:B65"/>
    </sheetView>
  </sheetViews>
  <sheetFormatPr defaultRowHeight="18.75" x14ac:dyDescent="0.3"/>
  <cols>
    <col min="1" max="1" width="5" style="4" customWidth="1"/>
    <col min="2" max="2" width="21" style="1" customWidth="1"/>
    <col min="3" max="3" width="12.25" style="9" customWidth="1"/>
    <col min="4" max="4" width="11" style="9" customWidth="1"/>
    <col min="5" max="5" width="10.375" style="1" customWidth="1"/>
    <col min="6" max="7" width="17.375" style="1" customWidth="1"/>
    <col min="8" max="8" width="19.75" style="1" customWidth="1"/>
    <col min="9" max="9" width="20" style="3" customWidth="1"/>
    <col min="10" max="10" width="21.75" customWidth="1"/>
  </cols>
  <sheetData>
    <row r="1" spans="1:9" ht="21" customHeight="1" x14ac:dyDescent="0.2">
      <c r="A1" s="50" t="s">
        <v>289</v>
      </c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2">
      <c r="A3" s="51" t="s">
        <v>290</v>
      </c>
      <c r="B3" s="51"/>
      <c r="C3" s="51"/>
      <c r="D3" s="51"/>
      <c r="E3" s="51"/>
      <c r="F3" s="51"/>
      <c r="G3" s="51"/>
      <c r="H3" s="51"/>
      <c r="I3" s="51"/>
    </row>
    <row r="4" spans="1:9" ht="21.75" customHeight="1" x14ac:dyDescent="0.2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9" ht="18" customHeight="1" x14ac:dyDescent="0.2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9" ht="19.5" customHeight="1" x14ac:dyDescent="0.3">
      <c r="A6" s="44">
        <v>1</v>
      </c>
      <c r="B6" s="46" t="s">
        <v>21</v>
      </c>
      <c r="C6" s="48">
        <v>22400</v>
      </c>
      <c r="D6" s="48">
        <f>C6</f>
        <v>22400</v>
      </c>
      <c r="E6" s="44" t="s">
        <v>14</v>
      </c>
      <c r="F6" s="16" t="s">
        <v>15</v>
      </c>
      <c r="G6" s="17" t="str">
        <f>F6</f>
        <v>สหกรณ์การเกษตร</v>
      </c>
      <c r="H6" s="17" t="s">
        <v>19</v>
      </c>
      <c r="I6" s="25" t="s">
        <v>242</v>
      </c>
    </row>
    <row r="7" spans="1:9" ht="19.5" customHeight="1" x14ac:dyDescent="0.3">
      <c r="A7" s="45"/>
      <c r="B7" s="47"/>
      <c r="C7" s="49"/>
      <c r="D7" s="49"/>
      <c r="E7" s="45"/>
      <c r="F7" s="19" t="s">
        <v>16</v>
      </c>
      <c r="G7" s="15" t="str">
        <f>F7</f>
        <v>กระนวน จำกัด</v>
      </c>
      <c r="H7" s="15" t="s">
        <v>20</v>
      </c>
      <c r="I7" s="13" t="s">
        <v>243</v>
      </c>
    </row>
    <row r="8" spans="1:9" ht="19.5" customHeight="1" x14ac:dyDescent="0.3">
      <c r="A8" s="44">
        <v>2</v>
      </c>
      <c r="B8" s="46" t="s">
        <v>22</v>
      </c>
      <c r="C8" s="48">
        <v>2880</v>
      </c>
      <c r="D8" s="48">
        <f t="shared" ref="D8" si="0">C8</f>
        <v>2880</v>
      </c>
      <c r="E8" s="44" t="s">
        <v>14</v>
      </c>
      <c r="F8" s="6" t="s">
        <v>17</v>
      </c>
      <c r="G8" s="17" t="str">
        <f t="shared" ref="G8:G26" si="1">F8</f>
        <v>ห้างหุ้นส่วนจำกัด</v>
      </c>
      <c r="H8" s="17" t="s">
        <v>19</v>
      </c>
      <c r="I8" s="25" t="s">
        <v>161</v>
      </c>
    </row>
    <row r="9" spans="1:9" ht="19.5" customHeight="1" x14ac:dyDescent="0.3">
      <c r="A9" s="45"/>
      <c r="B9" s="47"/>
      <c r="C9" s="49"/>
      <c r="D9" s="49"/>
      <c r="E9" s="45"/>
      <c r="F9" s="10" t="s">
        <v>18</v>
      </c>
      <c r="G9" s="15" t="str">
        <f t="shared" si="1"/>
        <v>น้ำดื่มไผ่วอเตอร์</v>
      </c>
      <c r="H9" s="15" t="s">
        <v>20</v>
      </c>
      <c r="I9" s="13" t="s">
        <v>160</v>
      </c>
    </row>
    <row r="10" spans="1:9" ht="19.5" customHeight="1" x14ac:dyDescent="0.3">
      <c r="A10" s="44">
        <v>3</v>
      </c>
      <c r="B10" s="46" t="s">
        <v>23</v>
      </c>
      <c r="C10" s="48">
        <v>900</v>
      </c>
      <c r="D10" s="48">
        <f t="shared" ref="D10" si="2">C10</f>
        <v>900</v>
      </c>
      <c r="E10" s="44" t="s">
        <v>14</v>
      </c>
      <c r="F10" s="6" t="s">
        <v>17</v>
      </c>
      <c r="G10" s="17" t="str">
        <f t="shared" si="1"/>
        <v>ห้างหุ้นส่วนจำกัด</v>
      </c>
      <c r="H10" s="17" t="s">
        <v>19</v>
      </c>
      <c r="I10" s="25" t="s">
        <v>165</v>
      </c>
    </row>
    <row r="11" spans="1:9" ht="19.5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1"/>
        <v>น้ำดื่มไผ่วอเตอร์</v>
      </c>
      <c r="H11" s="15" t="s">
        <v>20</v>
      </c>
      <c r="I11" s="13" t="s">
        <v>117</v>
      </c>
    </row>
    <row r="12" spans="1:9" ht="19.5" customHeight="1" x14ac:dyDescent="0.3">
      <c r="A12" s="44">
        <v>4</v>
      </c>
      <c r="B12" s="64" t="s">
        <v>50</v>
      </c>
      <c r="C12" s="48">
        <v>199500</v>
      </c>
      <c r="D12" s="48">
        <f t="shared" ref="D12" si="3">C12</f>
        <v>199500</v>
      </c>
      <c r="E12" s="44" t="s">
        <v>14</v>
      </c>
      <c r="F12" s="6" t="s">
        <v>162</v>
      </c>
      <c r="G12" s="17" t="str">
        <f t="shared" si="1"/>
        <v>ร้านเกตตี้หวัง</v>
      </c>
      <c r="H12" s="17" t="s">
        <v>19</v>
      </c>
      <c r="I12" s="25" t="s">
        <v>164</v>
      </c>
    </row>
    <row r="13" spans="1:9" ht="19.5" customHeight="1" x14ac:dyDescent="0.3">
      <c r="A13" s="45"/>
      <c r="B13" s="65"/>
      <c r="C13" s="49"/>
      <c r="D13" s="49"/>
      <c r="E13" s="45"/>
      <c r="F13" s="19"/>
      <c r="G13" s="15"/>
      <c r="H13" s="15" t="s">
        <v>20</v>
      </c>
      <c r="I13" s="13" t="s">
        <v>163</v>
      </c>
    </row>
    <row r="14" spans="1:9" ht="19.5" customHeight="1" x14ac:dyDescent="0.3">
      <c r="A14" s="44">
        <v>5</v>
      </c>
      <c r="B14" s="64" t="s">
        <v>166</v>
      </c>
      <c r="C14" s="48">
        <v>72000</v>
      </c>
      <c r="D14" s="48">
        <f t="shared" ref="D14" si="4">C14</f>
        <v>72000</v>
      </c>
      <c r="E14" s="44" t="s">
        <v>14</v>
      </c>
      <c r="F14" s="16" t="s">
        <v>167</v>
      </c>
      <c r="G14" s="17" t="str">
        <f t="shared" si="1"/>
        <v xml:space="preserve">ภาทวีทรัพย์ </v>
      </c>
      <c r="H14" s="17" t="s">
        <v>19</v>
      </c>
      <c r="I14" s="25" t="s">
        <v>168</v>
      </c>
    </row>
    <row r="15" spans="1:9" ht="19.5" customHeight="1" x14ac:dyDescent="0.3">
      <c r="A15" s="45"/>
      <c r="B15" s="65"/>
      <c r="C15" s="49"/>
      <c r="D15" s="49"/>
      <c r="E15" s="45"/>
      <c r="F15" s="19"/>
      <c r="G15" s="15"/>
      <c r="H15" s="15" t="s">
        <v>20</v>
      </c>
      <c r="I15" s="13" t="s">
        <v>169</v>
      </c>
    </row>
    <row r="16" spans="1:9" ht="19.5" customHeight="1" x14ac:dyDescent="0.3">
      <c r="A16" s="44">
        <v>6</v>
      </c>
      <c r="B16" s="64" t="s">
        <v>41</v>
      </c>
      <c r="C16" s="48">
        <v>18330</v>
      </c>
      <c r="D16" s="48">
        <f t="shared" ref="D16" si="5">C16</f>
        <v>18330</v>
      </c>
      <c r="E16" s="44" t="s">
        <v>14</v>
      </c>
      <c r="F16" s="16" t="s">
        <v>42</v>
      </c>
      <c r="G16" s="17" t="str">
        <f t="shared" si="1"/>
        <v>สุชาติการไฟฟ้า</v>
      </c>
      <c r="H16" s="17" t="s">
        <v>19</v>
      </c>
      <c r="I16" s="25" t="s">
        <v>170</v>
      </c>
    </row>
    <row r="17" spans="1:9" ht="19.5" customHeight="1" x14ac:dyDescent="0.3">
      <c r="A17" s="45"/>
      <c r="B17" s="65"/>
      <c r="C17" s="49"/>
      <c r="D17" s="49"/>
      <c r="E17" s="45"/>
      <c r="F17" s="19"/>
      <c r="G17" s="15"/>
      <c r="H17" s="15" t="s">
        <v>20</v>
      </c>
      <c r="I17" s="13" t="s">
        <v>169</v>
      </c>
    </row>
    <row r="18" spans="1:9" ht="19.5" customHeight="1" x14ac:dyDescent="0.3">
      <c r="A18" s="44">
        <v>7</v>
      </c>
      <c r="B18" s="64" t="s">
        <v>171</v>
      </c>
      <c r="C18" s="48">
        <v>4548</v>
      </c>
      <c r="D18" s="48">
        <f t="shared" ref="D18" si="6">C18</f>
        <v>4548</v>
      </c>
      <c r="E18" s="44" t="s">
        <v>14</v>
      </c>
      <c r="F18" s="14" t="s">
        <v>172</v>
      </c>
      <c r="G18" s="17" t="str">
        <f t="shared" si="1"/>
        <v>มาลิษา พาณิชย์</v>
      </c>
      <c r="H18" s="17" t="s">
        <v>19</v>
      </c>
      <c r="I18" s="25" t="s">
        <v>173</v>
      </c>
    </row>
    <row r="19" spans="1:9" ht="19.5" customHeight="1" x14ac:dyDescent="0.3">
      <c r="A19" s="45"/>
      <c r="B19" s="65"/>
      <c r="C19" s="49"/>
      <c r="D19" s="49"/>
      <c r="E19" s="45"/>
      <c r="F19" s="19"/>
      <c r="G19" s="15"/>
      <c r="H19" s="15" t="s">
        <v>20</v>
      </c>
      <c r="I19" s="13" t="s">
        <v>169</v>
      </c>
    </row>
    <row r="20" spans="1:9" ht="19.5" customHeight="1" x14ac:dyDescent="0.3">
      <c r="A20" s="44">
        <v>8</v>
      </c>
      <c r="B20" s="64" t="s">
        <v>175</v>
      </c>
      <c r="C20" s="48">
        <v>99900</v>
      </c>
      <c r="D20" s="48">
        <f t="shared" ref="D20" si="7">C20</f>
        <v>99900</v>
      </c>
      <c r="E20" s="44" t="s">
        <v>14</v>
      </c>
      <c r="F20" s="16" t="s">
        <v>174</v>
      </c>
      <c r="G20" s="17" t="str">
        <f t="shared" si="1"/>
        <v>บริษัท เอฟดี สุภาพร จำกัด</v>
      </c>
      <c r="H20" s="17" t="s">
        <v>19</v>
      </c>
      <c r="I20" s="25" t="s">
        <v>177</v>
      </c>
    </row>
    <row r="21" spans="1:9" ht="19.5" customHeight="1" x14ac:dyDescent="0.3">
      <c r="A21" s="45"/>
      <c r="B21" s="65"/>
      <c r="C21" s="49"/>
      <c r="D21" s="49"/>
      <c r="E21" s="45"/>
      <c r="F21" s="19"/>
      <c r="G21" s="15"/>
      <c r="H21" s="15" t="s">
        <v>20</v>
      </c>
      <c r="I21" s="13" t="s">
        <v>176</v>
      </c>
    </row>
    <row r="22" spans="1:9" ht="19.5" customHeight="1" x14ac:dyDescent="0.3">
      <c r="A22" s="44">
        <v>9</v>
      </c>
      <c r="B22" s="46" t="s">
        <v>178</v>
      </c>
      <c r="C22" s="48">
        <v>24000</v>
      </c>
      <c r="D22" s="48">
        <f t="shared" ref="D22" si="8">C22</f>
        <v>24000</v>
      </c>
      <c r="E22" s="44" t="s">
        <v>14</v>
      </c>
      <c r="F22" s="16" t="s">
        <v>179</v>
      </c>
      <c r="G22" s="17" t="str">
        <f t="shared" si="1"/>
        <v>ร้านนาย นาย ซัพพลาย</v>
      </c>
      <c r="H22" s="17" t="s">
        <v>19</v>
      </c>
      <c r="I22" s="25" t="s">
        <v>181</v>
      </c>
    </row>
    <row r="23" spans="1:9" ht="19.5" customHeight="1" x14ac:dyDescent="0.3">
      <c r="A23" s="45"/>
      <c r="B23" s="47"/>
      <c r="C23" s="49"/>
      <c r="D23" s="49"/>
      <c r="E23" s="45"/>
      <c r="F23" s="19"/>
      <c r="G23" s="15"/>
      <c r="H23" s="15" t="s">
        <v>20</v>
      </c>
      <c r="I23" s="13" t="s">
        <v>182</v>
      </c>
    </row>
    <row r="24" spans="1:9" ht="19.5" customHeight="1" x14ac:dyDescent="0.3">
      <c r="A24" s="44">
        <v>10</v>
      </c>
      <c r="B24" s="46" t="s">
        <v>183</v>
      </c>
      <c r="C24" s="48">
        <v>20000</v>
      </c>
      <c r="D24" s="48">
        <f t="shared" ref="D24:D26" si="9">C24</f>
        <v>20000</v>
      </c>
      <c r="E24" s="44" t="s">
        <v>14</v>
      </c>
      <c r="F24" s="16" t="s">
        <v>184</v>
      </c>
      <c r="G24" s="17" t="str">
        <f t="shared" si="1"/>
        <v>บล็อกเทวัญศิลป์</v>
      </c>
      <c r="H24" s="17" t="s">
        <v>19</v>
      </c>
      <c r="I24" s="25" t="s">
        <v>185</v>
      </c>
    </row>
    <row r="25" spans="1:9" ht="19.5" customHeight="1" x14ac:dyDescent="0.3">
      <c r="A25" s="45"/>
      <c r="B25" s="47"/>
      <c r="C25" s="49"/>
      <c r="D25" s="49"/>
      <c r="E25" s="45"/>
      <c r="F25" s="19"/>
      <c r="G25" s="15"/>
      <c r="H25" s="15" t="s">
        <v>20</v>
      </c>
      <c r="I25" s="13" t="s">
        <v>186</v>
      </c>
    </row>
    <row r="26" spans="1:9" ht="18.75" customHeight="1" x14ac:dyDescent="0.3">
      <c r="A26" s="44">
        <v>11</v>
      </c>
      <c r="B26" s="46" t="s">
        <v>187</v>
      </c>
      <c r="C26" s="48">
        <v>15000</v>
      </c>
      <c r="D26" s="48">
        <f t="shared" si="9"/>
        <v>15000</v>
      </c>
      <c r="E26" s="44" t="s">
        <v>14</v>
      </c>
      <c r="F26" s="16" t="s">
        <v>188</v>
      </c>
      <c r="G26" s="17" t="str">
        <f t="shared" si="1"/>
        <v>เอส.เอส.ซัพพลาย</v>
      </c>
      <c r="H26" s="17" t="s">
        <v>19</v>
      </c>
      <c r="I26" s="25" t="s">
        <v>189</v>
      </c>
    </row>
    <row r="27" spans="1:9" ht="18.75" customHeight="1" x14ac:dyDescent="0.3">
      <c r="A27" s="45"/>
      <c r="B27" s="47"/>
      <c r="C27" s="49"/>
      <c r="D27" s="49"/>
      <c r="E27" s="45"/>
      <c r="F27" s="8"/>
      <c r="G27" s="15"/>
      <c r="H27" s="15" t="s">
        <v>20</v>
      </c>
      <c r="I27" s="13" t="s">
        <v>186</v>
      </c>
    </row>
    <row r="28" spans="1:9" ht="19.5" customHeight="1" x14ac:dyDescent="0.3">
      <c r="A28" s="44">
        <v>12</v>
      </c>
      <c r="B28" s="46" t="s">
        <v>190</v>
      </c>
      <c r="C28" s="48">
        <v>40800</v>
      </c>
      <c r="D28" s="48">
        <f>C28</f>
        <v>40800</v>
      </c>
      <c r="E28" s="44" t="s">
        <v>14</v>
      </c>
      <c r="F28" s="16" t="s">
        <v>191</v>
      </c>
      <c r="G28" s="17" t="str">
        <f>F28</f>
        <v>นาย นาย ซัพพลาย</v>
      </c>
      <c r="H28" s="17" t="s">
        <v>19</v>
      </c>
      <c r="I28" s="25" t="s">
        <v>180</v>
      </c>
    </row>
    <row r="29" spans="1:9" ht="19.5" customHeight="1" x14ac:dyDescent="0.3">
      <c r="A29" s="45"/>
      <c r="B29" s="47"/>
      <c r="C29" s="49"/>
      <c r="D29" s="49"/>
      <c r="E29" s="45"/>
      <c r="F29" s="19"/>
      <c r="G29" s="15"/>
      <c r="H29" s="15" t="s">
        <v>20</v>
      </c>
      <c r="I29" s="13" t="s">
        <v>186</v>
      </c>
    </row>
    <row r="30" spans="1:9" ht="19.5" customHeight="1" x14ac:dyDescent="0.3">
      <c r="A30" s="44">
        <v>13</v>
      </c>
      <c r="B30" s="46" t="s">
        <v>197</v>
      </c>
      <c r="C30" s="48">
        <v>99390</v>
      </c>
      <c r="D30" s="48">
        <f t="shared" ref="D30" si="10">C30</f>
        <v>99390</v>
      </c>
      <c r="E30" s="44" t="s">
        <v>14</v>
      </c>
      <c r="F30" s="6" t="s">
        <v>196</v>
      </c>
      <c r="G30" s="17" t="str">
        <f t="shared" ref="G30:G38" si="11">F30</f>
        <v>เทวัญกรุ๊ป</v>
      </c>
      <c r="H30" s="17" t="s">
        <v>19</v>
      </c>
      <c r="I30" s="25" t="s">
        <v>195</v>
      </c>
    </row>
    <row r="31" spans="1:9" ht="19.5" customHeight="1" x14ac:dyDescent="0.3">
      <c r="A31" s="45"/>
      <c r="B31" s="47"/>
      <c r="C31" s="49"/>
      <c r="D31" s="49"/>
      <c r="E31" s="45"/>
      <c r="F31" s="10"/>
      <c r="G31" s="15"/>
      <c r="H31" s="15" t="s">
        <v>20</v>
      </c>
      <c r="I31" s="13" t="s">
        <v>186</v>
      </c>
    </row>
    <row r="32" spans="1:9" ht="19.5" customHeight="1" x14ac:dyDescent="0.3">
      <c r="A32" s="44">
        <v>14</v>
      </c>
      <c r="B32" s="46" t="s">
        <v>192</v>
      </c>
      <c r="C32" s="48">
        <v>9500</v>
      </c>
      <c r="D32" s="48">
        <f t="shared" ref="D32" si="12">C32</f>
        <v>9500</v>
      </c>
      <c r="E32" s="44" t="s">
        <v>14</v>
      </c>
      <c r="F32" s="6" t="s">
        <v>193</v>
      </c>
      <c r="G32" s="17" t="str">
        <f t="shared" si="11"/>
        <v>ศราชัย เทรดดิ้ง</v>
      </c>
      <c r="H32" s="17" t="s">
        <v>19</v>
      </c>
      <c r="I32" s="25" t="s">
        <v>194</v>
      </c>
    </row>
    <row r="33" spans="1:9" ht="19.5" customHeight="1" x14ac:dyDescent="0.3">
      <c r="A33" s="45"/>
      <c r="B33" s="47"/>
      <c r="C33" s="49"/>
      <c r="D33" s="49"/>
      <c r="E33" s="45"/>
      <c r="F33" s="10"/>
      <c r="G33" s="15"/>
      <c r="H33" s="15" t="s">
        <v>20</v>
      </c>
      <c r="I33" s="13" t="s">
        <v>186</v>
      </c>
    </row>
    <row r="34" spans="1:9" ht="22.5" customHeight="1" x14ac:dyDescent="0.3">
      <c r="A34" s="44">
        <v>15</v>
      </c>
      <c r="B34" s="73" t="s">
        <v>198</v>
      </c>
      <c r="C34" s="48">
        <v>249600</v>
      </c>
      <c r="D34" s="48">
        <f t="shared" ref="D34" si="13">C34</f>
        <v>249600</v>
      </c>
      <c r="E34" s="44" t="s">
        <v>14</v>
      </c>
      <c r="F34" s="6" t="s">
        <v>199</v>
      </c>
      <c r="G34" s="17" t="str">
        <f t="shared" si="11"/>
        <v xml:space="preserve">เฟนเดอร์ สโตร์ </v>
      </c>
      <c r="H34" s="17" t="s">
        <v>19</v>
      </c>
      <c r="I34" s="25" t="s">
        <v>200</v>
      </c>
    </row>
    <row r="35" spans="1:9" ht="22.5" customHeight="1" x14ac:dyDescent="0.3">
      <c r="A35" s="45"/>
      <c r="B35" s="74"/>
      <c r="C35" s="49"/>
      <c r="D35" s="49"/>
      <c r="E35" s="45"/>
      <c r="F35" s="19"/>
      <c r="G35" s="15"/>
      <c r="H35" s="15" t="s">
        <v>20</v>
      </c>
      <c r="I35" s="13" t="s">
        <v>201</v>
      </c>
    </row>
    <row r="36" spans="1:9" ht="19.5" customHeight="1" x14ac:dyDescent="0.3">
      <c r="A36" s="44">
        <v>16</v>
      </c>
      <c r="B36" s="46" t="s">
        <v>74</v>
      </c>
      <c r="C36" s="48">
        <v>77654.399999999994</v>
      </c>
      <c r="D36" s="48">
        <f t="shared" ref="D36" si="14">C36</f>
        <v>77654.399999999994</v>
      </c>
      <c r="E36" s="44" t="s">
        <v>14</v>
      </c>
      <c r="F36" s="18" t="s">
        <v>55</v>
      </c>
      <c r="G36" s="17" t="str">
        <f t="shared" si="11"/>
        <v xml:space="preserve">สหกรณ์โคนมขอนแก่น </v>
      </c>
      <c r="H36" s="17" t="s">
        <v>19</v>
      </c>
      <c r="I36" s="25" t="s">
        <v>133</v>
      </c>
    </row>
    <row r="37" spans="1:9" ht="19.5" customHeight="1" x14ac:dyDescent="0.3">
      <c r="A37" s="45"/>
      <c r="B37" s="47"/>
      <c r="C37" s="49"/>
      <c r="D37" s="49"/>
      <c r="E37" s="45"/>
      <c r="F37" s="15" t="s">
        <v>27</v>
      </c>
      <c r="G37" s="15"/>
      <c r="H37" s="15" t="s">
        <v>20</v>
      </c>
      <c r="I37" s="13" t="s">
        <v>96</v>
      </c>
    </row>
    <row r="38" spans="1:9" ht="19.5" customHeight="1" x14ac:dyDescent="0.3">
      <c r="A38" s="44">
        <v>17</v>
      </c>
      <c r="B38" s="56" t="s">
        <v>125</v>
      </c>
      <c r="C38" s="48">
        <v>94900</v>
      </c>
      <c r="D38" s="48">
        <f t="shared" ref="D38" si="15">C38</f>
        <v>94900</v>
      </c>
      <c r="E38" s="44" t="s">
        <v>14</v>
      </c>
      <c r="F38" s="16" t="s">
        <v>48</v>
      </c>
      <c r="G38" s="17" t="str">
        <f t="shared" si="11"/>
        <v>ร้านเพชรบาดาล</v>
      </c>
      <c r="H38" s="17" t="s">
        <v>19</v>
      </c>
      <c r="I38" s="25" t="s">
        <v>123</v>
      </c>
    </row>
    <row r="39" spans="1:9" ht="19.5" customHeight="1" x14ac:dyDescent="0.3">
      <c r="A39" s="45"/>
      <c r="B39" s="57"/>
      <c r="C39" s="49"/>
      <c r="D39" s="49"/>
      <c r="E39" s="45"/>
      <c r="F39" s="19"/>
      <c r="G39" s="15"/>
      <c r="H39" s="15" t="s">
        <v>20</v>
      </c>
      <c r="I39" s="13" t="s">
        <v>100</v>
      </c>
    </row>
    <row r="40" spans="1:9" ht="19.5" customHeight="1" x14ac:dyDescent="0.3">
      <c r="A40" s="44">
        <v>18</v>
      </c>
      <c r="B40" s="56" t="s">
        <v>126</v>
      </c>
      <c r="C40" s="48">
        <v>92800</v>
      </c>
      <c r="D40" s="48">
        <f>C40</f>
        <v>92800</v>
      </c>
      <c r="E40" s="44" t="s">
        <v>14</v>
      </c>
      <c r="F40" s="16" t="s">
        <v>48</v>
      </c>
      <c r="G40" s="17" t="str">
        <f>F40</f>
        <v>ร้านเพชรบาดาล</v>
      </c>
      <c r="H40" s="17" t="s">
        <v>19</v>
      </c>
      <c r="I40" s="25" t="s">
        <v>124</v>
      </c>
    </row>
    <row r="41" spans="1:9" ht="19.5" customHeight="1" x14ac:dyDescent="0.3">
      <c r="A41" s="45"/>
      <c r="B41" s="57"/>
      <c r="C41" s="49"/>
      <c r="D41" s="49"/>
      <c r="E41" s="45"/>
      <c r="F41" s="19"/>
      <c r="G41" s="15"/>
      <c r="H41" s="15" t="s">
        <v>20</v>
      </c>
      <c r="I41" s="13" t="s">
        <v>100</v>
      </c>
    </row>
    <row r="42" spans="1:9" ht="19.5" customHeight="1" x14ac:dyDescent="0.3">
      <c r="A42" s="44">
        <v>19</v>
      </c>
      <c r="B42" s="64" t="s">
        <v>47</v>
      </c>
      <c r="C42" s="48">
        <v>85000</v>
      </c>
      <c r="D42" s="48">
        <f t="shared" ref="D42" si="16">C42</f>
        <v>85000</v>
      </c>
      <c r="E42" s="44" t="s">
        <v>14</v>
      </c>
      <c r="F42" s="16" t="s">
        <v>202</v>
      </c>
      <c r="G42" s="17" t="str">
        <f>F42</f>
        <v>อู๋.ตึ๋งเซอร์วิส</v>
      </c>
      <c r="H42" s="17" t="s">
        <v>19</v>
      </c>
      <c r="I42" s="25" t="s">
        <v>203</v>
      </c>
    </row>
    <row r="43" spans="1:9" ht="19.5" customHeight="1" x14ac:dyDescent="0.3">
      <c r="A43" s="45"/>
      <c r="B43" s="65"/>
      <c r="C43" s="49"/>
      <c r="D43" s="49"/>
      <c r="E43" s="45"/>
      <c r="F43" s="10"/>
      <c r="G43" s="15"/>
      <c r="H43" s="15" t="s">
        <v>20</v>
      </c>
      <c r="I43" s="13" t="s">
        <v>204</v>
      </c>
    </row>
    <row r="44" spans="1:9" ht="19.5" customHeight="1" x14ac:dyDescent="0.3">
      <c r="A44" s="44">
        <v>20</v>
      </c>
      <c r="B44" s="64" t="s">
        <v>37</v>
      </c>
      <c r="C44" s="48">
        <v>20550</v>
      </c>
      <c r="D44" s="48">
        <f t="shared" ref="D44" si="17">C44</f>
        <v>20550</v>
      </c>
      <c r="E44" s="44" t="s">
        <v>14</v>
      </c>
      <c r="F44" s="16" t="s">
        <v>202</v>
      </c>
      <c r="G44" s="17" t="str">
        <f>F44</f>
        <v>อู๋.ตึ๋งเซอร์วิส</v>
      </c>
      <c r="H44" s="17" t="s">
        <v>19</v>
      </c>
      <c r="I44" s="25" t="s">
        <v>205</v>
      </c>
    </row>
    <row r="45" spans="1:9" ht="19.5" customHeight="1" x14ac:dyDescent="0.3">
      <c r="A45" s="45"/>
      <c r="B45" s="65"/>
      <c r="C45" s="49"/>
      <c r="D45" s="49"/>
      <c r="E45" s="45"/>
      <c r="F45" s="10"/>
      <c r="G45" s="15"/>
      <c r="H45" s="15" t="s">
        <v>20</v>
      </c>
      <c r="I45" s="13" t="s">
        <v>117</v>
      </c>
    </row>
    <row r="46" spans="1:9" ht="19.5" customHeight="1" x14ac:dyDescent="0.3">
      <c r="A46" s="44">
        <v>21</v>
      </c>
      <c r="B46" s="64" t="s">
        <v>206</v>
      </c>
      <c r="C46" s="48">
        <v>4720.84</v>
      </c>
      <c r="D46" s="48">
        <f t="shared" ref="D46" si="18">C46</f>
        <v>4720.84</v>
      </c>
      <c r="E46" s="44" t="s">
        <v>14</v>
      </c>
      <c r="F46" s="37" t="s">
        <v>207</v>
      </c>
      <c r="G46" s="39" t="str">
        <f>F46</f>
        <v xml:space="preserve">บริษัท โค้วยู่ฮะมอเตอร์ จำกัด </v>
      </c>
      <c r="H46" s="17" t="s">
        <v>19</v>
      </c>
      <c r="I46" s="25" t="s">
        <v>209</v>
      </c>
    </row>
    <row r="47" spans="1:9" ht="19.5" customHeight="1" x14ac:dyDescent="0.3">
      <c r="A47" s="45"/>
      <c r="B47" s="65"/>
      <c r="C47" s="49"/>
      <c r="D47" s="49"/>
      <c r="E47" s="45"/>
      <c r="F47" s="38" t="s">
        <v>208</v>
      </c>
      <c r="G47" s="40" t="str">
        <f>F47</f>
        <v>สาขา สำนักงานขายกระนวน</v>
      </c>
      <c r="H47" s="15" t="s">
        <v>20</v>
      </c>
      <c r="I47" s="13" t="s">
        <v>117</v>
      </c>
    </row>
    <row r="48" spans="1:9" ht="19.5" customHeight="1" x14ac:dyDescent="0.3">
      <c r="A48" s="44">
        <v>22</v>
      </c>
      <c r="B48" s="64" t="s">
        <v>210</v>
      </c>
      <c r="C48" s="48">
        <v>1850</v>
      </c>
      <c r="D48" s="48">
        <f t="shared" ref="D48" si="19">C48</f>
        <v>1850</v>
      </c>
      <c r="E48" s="44" t="s">
        <v>14</v>
      </c>
      <c r="F48" s="16" t="s">
        <v>211</v>
      </c>
      <c r="G48" s="17" t="str">
        <f t="shared" ref="G48" si="20">F48</f>
        <v>วิณสัญอิเล็กทรอนิกส์</v>
      </c>
      <c r="H48" s="17" t="s">
        <v>19</v>
      </c>
      <c r="I48" s="25" t="s">
        <v>212</v>
      </c>
    </row>
    <row r="49" spans="1:9" ht="19.5" customHeight="1" x14ac:dyDescent="0.3">
      <c r="A49" s="45"/>
      <c r="B49" s="65"/>
      <c r="C49" s="49"/>
      <c r="D49" s="49"/>
      <c r="E49" s="45"/>
      <c r="F49" s="19"/>
      <c r="G49" s="15"/>
      <c r="H49" s="15" t="s">
        <v>20</v>
      </c>
      <c r="I49" s="13" t="s">
        <v>117</v>
      </c>
    </row>
    <row r="50" spans="1:9" ht="23.25" customHeight="1" x14ac:dyDescent="0.3">
      <c r="A50" s="44">
        <v>23</v>
      </c>
      <c r="B50" s="68" t="s">
        <v>213</v>
      </c>
      <c r="C50" s="48">
        <v>497000</v>
      </c>
      <c r="D50" s="48">
        <f t="shared" ref="D50" si="21">C50</f>
        <v>497000</v>
      </c>
      <c r="E50" s="44" t="s">
        <v>14</v>
      </c>
      <c r="F50" s="6" t="s">
        <v>214</v>
      </c>
      <c r="G50" s="31" t="str">
        <f>F50</f>
        <v xml:space="preserve">บริษัท ชัยศิริคอนกรีต </v>
      </c>
      <c r="H50" s="31" t="s">
        <v>19</v>
      </c>
      <c r="I50" s="25" t="s">
        <v>215</v>
      </c>
    </row>
    <row r="51" spans="1:9" ht="23.25" customHeight="1" x14ac:dyDescent="0.2">
      <c r="A51" s="45"/>
      <c r="B51" s="69"/>
      <c r="C51" s="49"/>
      <c r="D51" s="49"/>
      <c r="E51" s="45"/>
      <c r="F51" s="32" t="s">
        <v>27</v>
      </c>
      <c r="G51" s="30" t="str">
        <f>F51</f>
        <v>จำกัด</v>
      </c>
      <c r="H51" s="30" t="s">
        <v>20</v>
      </c>
      <c r="I51" s="23" t="s">
        <v>216</v>
      </c>
    </row>
    <row r="52" spans="1:9" ht="23.25" customHeight="1" x14ac:dyDescent="0.3">
      <c r="A52" s="44">
        <v>24</v>
      </c>
      <c r="B52" s="73" t="s">
        <v>217</v>
      </c>
      <c r="C52" s="48">
        <v>497000</v>
      </c>
      <c r="D52" s="48">
        <f t="shared" ref="D52" si="22">C52</f>
        <v>497000</v>
      </c>
      <c r="E52" s="44" t="s">
        <v>14</v>
      </c>
      <c r="F52" s="6" t="s">
        <v>214</v>
      </c>
      <c r="G52" s="31" t="str">
        <f t="shared" ref="G52:G69" si="23">F52</f>
        <v xml:space="preserve">บริษัท ชัยศิริคอนกรีต </v>
      </c>
      <c r="H52" s="31" t="s">
        <v>19</v>
      </c>
      <c r="I52" s="25" t="s">
        <v>218</v>
      </c>
    </row>
    <row r="53" spans="1:9" ht="23.25" customHeight="1" x14ac:dyDescent="0.2">
      <c r="A53" s="45"/>
      <c r="B53" s="74"/>
      <c r="C53" s="49"/>
      <c r="D53" s="49"/>
      <c r="E53" s="45"/>
      <c r="F53" s="32" t="s">
        <v>27</v>
      </c>
      <c r="G53" s="30" t="str">
        <f t="shared" si="23"/>
        <v>จำกัด</v>
      </c>
      <c r="H53" s="30" t="s">
        <v>20</v>
      </c>
      <c r="I53" s="23" t="s">
        <v>216</v>
      </c>
    </row>
    <row r="54" spans="1:9" ht="23.25" customHeight="1" x14ac:dyDescent="0.3">
      <c r="A54" s="44">
        <v>25</v>
      </c>
      <c r="B54" s="75" t="s">
        <v>221</v>
      </c>
      <c r="C54" s="48">
        <v>497000</v>
      </c>
      <c r="D54" s="48">
        <f t="shared" ref="D54" si="24">C54</f>
        <v>497000</v>
      </c>
      <c r="E54" s="44" t="s">
        <v>14</v>
      </c>
      <c r="F54" s="6" t="s">
        <v>17</v>
      </c>
      <c r="G54" s="31" t="str">
        <f t="shared" si="23"/>
        <v>ห้างหุ้นส่วนจำกัด</v>
      </c>
      <c r="H54" s="31" t="s">
        <v>19</v>
      </c>
      <c r="I54" s="25" t="s">
        <v>219</v>
      </c>
    </row>
    <row r="55" spans="1:9" ht="23.25" customHeight="1" x14ac:dyDescent="0.2">
      <c r="A55" s="45"/>
      <c r="B55" s="76"/>
      <c r="C55" s="49"/>
      <c r="D55" s="49"/>
      <c r="E55" s="45"/>
      <c r="F55" s="32" t="s">
        <v>80</v>
      </c>
      <c r="G55" s="30" t="str">
        <f t="shared" si="23"/>
        <v>ฮ ทวี 2</v>
      </c>
      <c r="H55" s="30" t="s">
        <v>20</v>
      </c>
      <c r="I55" s="23" t="s">
        <v>220</v>
      </c>
    </row>
    <row r="56" spans="1:9" ht="23.25" customHeight="1" x14ac:dyDescent="0.3">
      <c r="A56" s="44">
        <v>26</v>
      </c>
      <c r="B56" s="75" t="s">
        <v>222</v>
      </c>
      <c r="C56" s="48">
        <v>497000</v>
      </c>
      <c r="D56" s="48">
        <f t="shared" ref="D56" si="25">C56</f>
        <v>497000</v>
      </c>
      <c r="E56" s="44" t="s">
        <v>14</v>
      </c>
      <c r="F56" s="6" t="s">
        <v>17</v>
      </c>
      <c r="G56" s="31" t="str">
        <f t="shared" si="23"/>
        <v>ห้างหุ้นส่วนจำกัด</v>
      </c>
      <c r="H56" s="31" t="s">
        <v>19</v>
      </c>
      <c r="I56" s="25" t="s">
        <v>223</v>
      </c>
    </row>
    <row r="57" spans="1:9" ht="23.25" customHeight="1" x14ac:dyDescent="0.2">
      <c r="A57" s="45"/>
      <c r="B57" s="76"/>
      <c r="C57" s="49"/>
      <c r="D57" s="49"/>
      <c r="E57" s="45"/>
      <c r="F57" s="32" t="s">
        <v>80</v>
      </c>
      <c r="G57" s="30" t="str">
        <f t="shared" si="23"/>
        <v>ฮ ทวี 2</v>
      </c>
      <c r="H57" s="30" t="s">
        <v>20</v>
      </c>
      <c r="I57" s="23" t="s">
        <v>220</v>
      </c>
    </row>
    <row r="58" spans="1:9" ht="23.25" customHeight="1" x14ac:dyDescent="0.3">
      <c r="A58" s="44">
        <v>27</v>
      </c>
      <c r="B58" s="75" t="s">
        <v>224</v>
      </c>
      <c r="C58" s="48">
        <v>144000</v>
      </c>
      <c r="D58" s="48">
        <f>C58</f>
        <v>144000</v>
      </c>
      <c r="E58" s="44" t="s">
        <v>14</v>
      </c>
      <c r="F58" s="6" t="s">
        <v>17</v>
      </c>
      <c r="G58" s="31" t="str">
        <f t="shared" si="23"/>
        <v>ห้างหุ้นส่วนจำกัด</v>
      </c>
      <c r="H58" s="31" t="s">
        <v>19</v>
      </c>
      <c r="I58" s="25" t="s">
        <v>225</v>
      </c>
    </row>
    <row r="59" spans="1:9" ht="23.25" customHeight="1" x14ac:dyDescent="0.2">
      <c r="A59" s="45"/>
      <c r="B59" s="76"/>
      <c r="C59" s="49"/>
      <c r="D59" s="49"/>
      <c r="E59" s="45"/>
      <c r="F59" s="32" t="s">
        <v>80</v>
      </c>
      <c r="G59" s="30" t="str">
        <f t="shared" si="23"/>
        <v>ฮ ทวี 2</v>
      </c>
      <c r="H59" s="30" t="s">
        <v>20</v>
      </c>
      <c r="I59" s="23" t="s">
        <v>220</v>
      </c>
    </row>
    <row r="60" spans="1:9" ht="23.25" customHeight="1" x14ac:dyDescent="0.3">
      <c r="A60" s="44">
        <v>28</v>
      </c>
      <c r="B60" s="75" t="s">
        <v>226</v>
      </c>
      <c r="C60" s="48">
        <v>234000</v>
      </c>
      <c r="D60" s="48">
        <f>C60</f>
        <v>234000</v>
      </c>
      <c r="E60" s="44" t="s">
        <v>14</v>
      </c>
      <c r="F60" s="6" t="s">
        <v>17</v>
      </c>
      <c r="G60" s="31" t="str">
        <f t="shared" si="23"/>
        <v>ห้างหุ้นส่วนจำกัด</v>
      </c>
      <c r="H60" s="31" t="s">
        <v>19</v>
      </c>
      <c r="I60" s="25" t="s">
        <v>227</v>
      </c>
    </row>
    <row r="61" spans="1:9" ht="23.25" customHeight="1" x14ac:dyDescent="0.2">
      <c r="A61" s="45"/>
      <c r="B61" s="76"/>
      <c r="C61" s="49"/>
      <c r="D61" s="49"/>
      <c r="E61" s="45"/>
      <c r="F61" s="32" t="s">
        <v>80</v>
      </c>
      <c r="G61" s="30" t="str">
        <f t="shared" si="23"/>
        <v>ฮ ทวี 2</v>
      </c>
      <c r="H61" s="30" t="s">
        <v>20</v>
      </c>
      <c r="I61" s="23" t="s">
        <v>220</v>
      </c>
    </row>
    <row r="62" spans="1:9" ht="27" customHeight="1" x14ac:dyDescent="0.3">
      <c r="A62" s="44">
        <v>29</v>
      </c>
      <c r="B62" s="66" t="s">
        <v>228</v>
      </c>
      <c r="C62" s="48">
        <v>457900</v>
      </c>
      <c r="D62" s="48">
        <f>C62</f>
        <v>457900</v>
      </c>
      <c r="E62" s="44" t="s">
        <v>14</v>
      </c>
      <c r="F62" s="6" t="s">
        <v>17</v>
      </c>
      <c r="G62" s="31" t="str">
        <f t="shared" si="23"/>
        <v>ห้างหุ้นส่วนจำกัด</v>
      </c>
      <c r="H62" s="31" t="s">
        <v>19</v>
      </c>
      <c r="I62" s="25" t="s">
        <v>229</v>
      </c>
    </row>
    <row r="63" spans="1:9" ht="27" customHeight="1" x14ac:dyDescent="0.2">
      <c r="A63" s="45"/>
      <c r="B63" s="67"/>
      <c r="C63" s="49"/>
      <c r="D63" s="49"/>
      <c r="E63" s="45"/>
      <c r="F63" s="32" t="s">
        <v>80</v>
      </c>
      <c r="G63" s="30" t="str">
        <f t="shared" si="23"/>
        <v>ฮ ทวี 2</v>
      </c>
      <c r="H63" s="30" t="s">
        <v>20</v>
      </c>
      <c r="I63" s="23" t="s">
        <v>220</v>
      </c>
    </row>
    <row r="64" spans="1:9" ht="23.25" customHeight="1" x14ac:dyDescent="0.3">
      <c r="A64" s="44">
        <v>30</v>
      </c>
      <c r="B64" s="68" t="s">
        <v>230</v>
      </c>
      <c r="C64" s="48">
        <v>225000</v>
      </c>
      <c r="D64" s="48">
        <f>C64</f>
        <v>225000</v>
      </c>
      <c r="E64" s="44" t="s">
        <v>14</v>
      </c>
      <c r="F64" s="6" t="s">
        <v>17</v>
      </c>
      <c r="G64" s="31" t="str">
        <f t="shared" si="23"/>
        <v>ห้างหุ้นส่วนจำกัด</v>
      </c>
      <c r="H64" s="31" t="s">
        <v>19</v>
      </c>
      <c r="I64" s="25" t="s">
        <v>231</v>
      </c>
    </row>
    <row r="65" spans="1:10" ht="23.25" customHeight="1" x14ac:dyDescent="0.2">
      <c r="A65" s="45"/>
      <c r="B65" s="69"/>
      <c r="C65" s="49"/>
      <c r="D65" s="49"/>
      <c r="E65" s="45"/>
      <c r="F65" s="32" t="s">
        <v>80</v>
      </c>
      <c r="G65" s="30" t="str">
        <f t="shared" si="23"/>
        <v>ฮ ทวี 2</v>
      </c>
      <c r="H65" s="30" t="s">
        <v>20</v>
      </c>
      <c r="I65" s="23" t="s">
        <v>220</v>
      </c>
    </row>
    <row r="66" spans="1:10" ht="23.25" customHeight="1" x14ac:dyDescent="0.3">
      <c r="A66" s="44">
        <v>31</v>
      </c>
      <c r="B66" s="68" t="s">
        <v>232</v>
      </c>
      <c r="C66" s="48">
        <v>234000</v>
      </c>
      <c r="D66" s="48">
        <f>C66</f>
        <v>234000</v>
      </c>
      <c r="E66" s="44" t="s">
        <v>14</v>
      </c>
      <c r="F66" s="6" t="s">
        <v>17</v>
      </c>
      <c r="G66" s="31" t="str">
        <f t="shared" si="23"/>
        <v>ห้างหุ้นส่วนจำกัด</v>
      </c>
      <c r="H66" s="31" t="s">
        <v>19</v>
      </c>
      <c r="I66" s="25" t="s">
        <v>233</v>
      </c>
    </row>
    <row r="67" spans="1:10" ht="23.25" customHeight="1" x14ac:dyDescent="0.2">
      <c r="A67" s="45"/>
      <c r="B67" s="69"/>
      <c r="C67" s="49"/>
      <c r="D67" s="49"/>
      <c r="E67" s="45"/>
      <c r="F67" s="32" t="s">
        <v>80</v>
      </c>
      <c r="G67" s="30" t="str">
        <f t="shared" si="23"/>
        <v>ฮ ทวี 2</v>
      </c>
      <c r="H67" s="30" t="s">
        <v>20</v>
      </c>
      <c r="I67" s="23" t="s">
        <v>220</v>
      </c>
    </row>
    <row r="68" spans="1:10" ht="30.75" customHeight="1" x14ac:dyDescent="0.3">
      <c r="A68" s="44">
        <v>32</v>
      </c>
      <c r="B68" s="68" t="s">
        <v>53</v>
      </c>
      <c r="C68" s="48">
        <v>299000</v>
      </c>
      <c r="D68" s="48">
        <f>C68</f>
        <v>299000</v>
      </c>
      <c r="E68" s="44" t="s">
        <v>14</v>
      </c>
      <c r="F68" s="6" t="s">
        <v>17</v>
      </c>
      <c r="G68" s="31" t="str">
        <f t="shared" si="23"/>
        <v>ห้างหุ้นส่วนจำกัด</v>
      </c>
      <c r="H68" s="31" t="s">
        <v>19</v>
      </c>
      <c r="I68" s="25" t="s">
        <v>234</v>
      </c>
      <c r="J68" s="14"/>
    </row>
    <row r="69" spans="1:10" ht="30.75" customHeight="1" x14ac:dyDescent="0.3">
      <c r="A69" s="45"/>
      <c r="B69" s="69"/>
      <c r="C69" s="49"/>
      <c r="D69" s="49"/>
      <c r="E69" s="45"/>
      <c r="F69" s="32" t="s">
        <v>80</v>
      </c>
      <c r="G69" s="30" t="str">
        <f t="shared" si="23"/>
        <v>ฮ ทวี 2</v>
      </c>
      <c r="H69" s="30" t="s">
        <v>20</v>
      </c>
      <c r="I69" s="23" t="s">
        <v>220</v>
      </c>
      <c r="J69" s="6"/>
    </row>
    <row r="70" spans="1:10" ht="32.25" customHeight="1" x14ac:dyDescent="0.3">
      <c r="A70" s="44">
        <v>33</v>
      </c>
      <c r="B70" s="68" t="s">
        <v>235</v>
      </c>
      <c r="C70" s="48">
        <v>232000</v>
      </c>
      <c r="D70" s="48">
        <f t="shared" ref="D70" si="26">C70</f>
        <v>232000</v>
      </c>
      <c r="E70" s="44" t="s">
        <v>14</v>
      </c>
      <c r="F70" s="6" t="s">
        <v>17</v>
      </c>
      <c r="G70" s="31" t="str">
        <f t="shared" ref="G70:G71" si="27">F70</f>
        <v>ห้างหุ้นส่วนจำกัด</v>
      </c>
      <c r="H70" s="31" t="s">
        <v>19</v>
      </c>
      <c r="I70" s="25" t="s">
        <v>236</v>
      </c>
      <c r="J70" s="14"/>
    </row>
    <row r="71" spans="1:10" ht="32.25" customHeight="1" x14ac:dyDescent="0.3">
      <c r="A71" s="45"/>
      <c r="B71" s="69"/>
      <c r="C71" s="49"/>
      <c r="D71" s="49"/>
      <c r="E71" s="45"/>
      <c r="F71" s="32" t="s">
        <v>80</v>
      </c>
      <c r="G71" s="30" t="str">
        <f t="shared" si="27"/>
        <v>ฮ ทวี 2</v>
      </c>
      <c r="H71" s="30" t="s">
        <v>20</v>
      </c>
      <c r="I71" s="23" t="s">
        <v>220</v>
      </c>
      <c r="J71" s="6"/>
    </row>
    <row r="72" spans="1:10" ht="23.25" customHeight="1" x14ac:dyDescent="0.3">
      <c r="A72" s="44">
        <v>34</v>
      </c>
      <c r="B72" s="70" t="s">
        <v>240</v>
      </c>
      <c r="C72" s="48">
        <v>144000</v>
      </c>
      <c r="D72" s="48">
        <f t="shared" ref="D72" si="28">C72</f>
        <v>144000</v>
      </c>
      <c r="E72" s="44" t="s">
        <v>14</v>
      </c>
      <c r="F72" s="28" t="s">
        <v>17</v>
      </c>
      <c r="G72" s="17" t="str">
        <f t="shared" ref="G72:G73" si="29">F72</f>
        <v>ห้างหุ้นส่วนจำกัด</v>
      </c>
      <c r="H72" s="17" t="s">
        <v>19</v>
      </c>
      <c r="I72" s="25" t="s">
        <v>237</v>
      </c>
      <c r="J72" s="14"/>
    </row>
    <row r="73" spans="1:10" ht="23.25" customHeight="1" x14ac:dyDescent="0.3">
      <c r="A73" s="45"/>
      <c r="B73" s="71"/>
      <c r="C73" s="49"/>
      <c r="D73" s="49"/>
      <c r="E73" s="45"/>
      <c r="F73" s="19" t="s">
        <v>155</v>
      </c>
      <c r="G73" s="15" t="str">
        <f t="shared" si="29"/>
        <v>พรเจริญพัฒนา 2017</v>
      </c>
      <c r="H73" s="15" t="s">
        <v>20</v>
      </c>
      <c r="I73" s="23" t="s">
        <v>238</v>
      </c>
      <c r="J73" s="6"/>
    </row>
    <row r="74" spans="1:10" ht="45.75" customHeight="1" x14ac:dyDescent="0.3">
      <c r="A74" s="44">
        <v>35</v>
      </c>
      <c r="B74" s="68" t="s">
        <v>241</v>
      </c>
      <c r="C74" s="48">
        <v>294000</v>
      </c>
      <c r="D74" s="48">
        <f t="shared" ref="D74" si="30">C74</f>
        <v>294000</v>
      </c>
      <c r="E74" s="44" t="s">
        <v>14</v>
      </c>
      <c r="F74" s="29" t="s">
        <v>17</v>
      </c>
      <c r="G74" s="31" t="str">
        <f t="shared" ref="G74:G76" si="31">F74</f>
        <v>ห้างหุ้นส่วนจำกัด</v>
      </c>
      <c r="H74" s="31" t="s">
        <v>19</v>
      </c>
      <c r="I74" s="25" t="s">
        <v>239</v>
      </c>
    </row>
    <row r="75" spans="1:10" ht="45.75" customHeight="1" x14ac:dyDescent="0.2">
      <c r="A75" s="45"/>
      <c r="B75" s="69"/>
      <c r="C75" s="49"/>
      <c r="D75" s="49"/>
      <c r="E75" s="45"/>
      <c r="F75" s="32" t="s">
        <v>155</v>
      </c>
      <c r="G75" s="30" t="str">
        <f t="shared" si="31"/>
        <v>พรเจริญพัฒนา 2017</v>
      </c>
      <c r="H75" s="30" t="s">
        <v>20</v>
      </c>
      <c r="I75" s="23" t="s">
        <v>238</v>
      </c>
      <c r="J75" s="41"/>
    </row>
    <row r="76" spans="1:10" ht="18.75" customHeight="1" x14ac:dyDescent="0.3">
      <c r="A76" s="44">
        <v>36</v>
      </c>
      <c r="B76" s="64" t="s">
        <v>51</v>
      </c>
      <c r="C76" s="48">
        <v>12164</v>
      </c>
      <c r="D76" s="48">
        <f>C76</f>
        <v>12164</v>
      </c>
      <c r="E76" s="44" t="s">
        <v>14</v>
      </c>
      <c r="F76" s="6" t="s">
        <v>45</v>
      </c>
      <c r="G76" s="31" t="str">
        <f t="shared" si="31"/>
        <v>ชินดีไซน์ 2024</v>
      </c>
      <c r="H76" s="31" t="s">
        <v>19</v>
      </c>
      <c r="I76" s="25" t="s">
        <v>344</v>
      </c>
    </row>
    <row r="77" spans="1:10" ht="18.75" customHeight="1" x14ac:dyDescent="0.3">
      <c r="A77" s="45"/>
      <c r="B77" s="65"/>
      <c r="C77" s="49"/>
      <c r="D77" s="49"/>
      <c r="E77" s="45"/>
      <c r="F77" s="32"/>
      <c r="G77" s="30"/>
      <c r="H77" s="30" t="s">
        <v>20</v>
      </c>
      <c r="I77" s="13" t="s">
        <v>169</v>
      </c>
    </row>
    <row r="78" spans="1:10" ht="24" customHeight="1" x14ac:dyDescent="0.3">
      <c r="A78" s="44">
        <v>37</v>
      </c>
      <c r="B78" s="77" t="s">
        <v>345</v>
      </c>
      <c r="C78" s="48">
        <v>28108.5</v>
      </c>
      <c r="D78" s="48">
        <f t="shared" ref="D78" si="32">C78</f>
        <v>28108.5</v>
      </c>
      <c r="E78" s="44" t="s">
        <v>14</v>
      </c>
      <c r="F78" s="6" t="s">
        <v>346</v>
      </c>
      <c r="G78" s="31" t="str">
        <f t="shared" ref="G78:G82" si="33">F78</f>
        <v xml:space="preserve">โรงพิมพ์อาสารักษาดินแดน </v>
      </c>
      <c r="H78" s="31" t="s">
        <v>19</v>
      </c>
      <c r="I78" s="25" t="s">
        <v>348</v>
      </c>
    </row>
    <row r="79" spans="1:10" ht="24" customHeight="1" x14ac:dyDescent="0.2">
      <c r="A79" s="45"/>
      <c r="B79" s="78"/>
      <c r="C79" s="49"/>
      <c r="D79" s="49"/>
      <c r="E79" s="45"/>
      <c r="F79" s="32" t="s">
        <v>347</v>
      </c>
      <c r="G79" s="30" t="str">
        <f t="shared" si="33"/>
        <v>กรมการปกครอง</v>
      </c>
      <c r="H79" s="30" t="s">
        <v>20</v>
      </c>
      <c r="I79" s="23" t="s">
        <v>169</v>
      </c>
    </row>
    <row r="80" spans="1:10" ht="21" customHeight="1" x14ac:dyDescent="0.3">
      <c r="A80" s="44">
        <v>38</v>
      </c>
      <c r="B80" s="64" t="s">
        <v>349</v>
      </c>
      <c r="C80" s="48">
        <v>40000</v>
      </c>
      <c r="D80" s="48">
        <f t="shared" ref="D80" si="34">C80</f>
        <v>40000</v>
      </c>
      <c r="E80" s="44" t="s">
        <v>14</v>
      </c>
      <c r="F80" s="6" t="s">
        <v>26</v>
      </c>
      <c r="G80" s="31" t="str">
        <f t="shared" si="33"/>
        <v>ไอเดียคอมพิวเตอร์</v>
      </c>
      <c r="H80" s="31" t="s">
        <v>19</v>
      </c>
      <c r="I80" s="25" t="s">
        <v>118</v>
      </c>
      <c r="J80" s="36"/>
    </row>
    <row r="81" spans="1:10" ht="21" customHeight="1" x14ac:dyDescent="0.2">
      <c r="A81" s="45"/>
      <c r="B81" s="65"/>
      <c r="C81" s="49"/>
      <c r="D81" s="49"/>
      <c r="E81" s="45"/>
      <c r="F81" s="32"/>
      <c r="G81" s="30"/>
      <c r="H81" s="30" t="s">
        <v>20</v>
      </c>
      <c r="I81" s="23" t="s">
        <v>351</v>
      </c>
    </row>
    <row r="82" spans="1:10" ht="21" customHeight="1" x14ac:dyDescent="0.3">
      <c r="A82" s="44">
        <v>39</v>
      </c>
      <c r="B82" s="64" t="s">
        <v>350</v>
      </c>
      <c r="C82" s="48">
        <v>32000</v>
      </c>
      <c r="D82" s="48">
        <f t="shared" ref="D82" si="35">C82</f>
        <v>32000</v>
      </c>
      <c r="E82" s="44" t="s">
        <v>14</v>
      </c>
      <c r="F82" s="6" t="s">
        <v>26</v>
      </c>
      <c r="G82" s="31" t="str">
        <f t="shared" si="33"/>
        <v>ไอเดียคอมพิวเตอร์</v>
      </c>
      <c r="H82" s="31" t="s">
        <v>19</v>
      </c>
      <c r="I82" s="25" t="s">
        <v>161</v>
      </c>
    </row>
    <row r="83" spans="1:10" ht="21" customHeight="1" x14ac:dyDescent="0.2">
      <c r="A83" s="45"/>
      <c r="B83" s="65"/>
      <c r="C83" s="49"/>
      <c r="D83" s="49"/>
      <c r="E83" s="45"/>
      <c r="F83" s="32"/>
      <c r="G83" s="30"/>
      <c r="H83" s="30" t="s">
        <v>20</v>
      </c>
      <c r="I83" s="23" t="s">
        <v>351</v>
      </c>
    </row>
    <row r="84" spans="1:10" ht="21" customHeight="1" x14ac:dyDescent="0.3">
      <c r="A84" s="44">
        <v>40</v>
      </c>
      <c r="B84" s="64" t="s">
        <v>349</v>
      </c>
      <c r="C84" s="48">
        <v>40000</v>
      </c>
      <c r="D84" s="48">
        <f t="shared" ref="D84" si="36">C84</f>
        <v>40000</v>
      </c>
      <c r="E84" s="44" t="s">
        <v>14</v>
      </c>
      <c r="F84" s="6" t="s">
        <v>26</v>
      </c>
      <c r="G84" s="31" t="str">
        <f t="shared" ref="G84" si="37">F84</f>
        <v>ไอเดียคอมพิวเตอร์</v>
      </c>
      <c r="H84" s="31" t="s">
        <v>19</v>
      </c>
      <c r="I84" s="25" t="s">
        <v>165</v>
      </c>
      <c r="J84" s="36"/>
    </row>
    <row r="85" spans="1:10" ht="21" customHeight="1" x14ac:dyDescent="0.2">
      <c r="A85" s="45"/>
      <c r="B85" s="65"/>
      <c r="C85" s="49"/>
      <c r="D85" s="49"/>
      <c r="E85" s="45"/>
      <c r="F85" s="32"/>
      <c r="G85" s="30"/>
      <c r="H85" s="30" t="s">
        <v>20</v>
      </c>
      <c r="I85" s="23" t="s">
        <v>351</v>
      </c>
    </row>
    <row r="86" spans="1:10" ht="21" customHeight="1" x14ac:dyDescent="0.3">
      <c r="A86" s="44">
        <v>41</v>
      </c>
      <c r="B86" s="64" t="s">
        <v>44</v>
      </c>
      <c r="C86" s="48">
        <v>8000</v>
      </c>
      <c r="D86" s="48">
        <f t="shared" ref="D86" si="38">C86</f>
        <v>8000</v>
      </c>
      <c r="E86" s="44" t="s">
        <v>14</v>
      </c>
      <c r="F86" s="6" t="s">
        <v>26</v>
      </c>
      <c r="G86" s="31" t="str">
        <f t="shared" ref="G86" si="39">F86</f>
        <v>ไอเดียคอมพิวเตอร์</v>
      </c>
      <c r="H86" s="31" t="s">
        <v>19</v>
      </c>
      <c r="I86" s="25" t="s">
        <v>164</v>
      </c>
    </row>
    <row r="87" spans="1:10" ht="21" customHeight="1" x14ac:dyDescent="0.2">
      <c r="A87" s="45"/>
      <c r="B87" s="65"/>
      <c r="C87" s="49"/>
      <c r="D87" s="49"/>
      <c r="E87" s="45"/>
      <c r="F87" s="32"/>
      <c r="G87" s="30"/>
      <c r="H87" s="30" t="s">
        <v>20</v>
      </c>
      <c r="I87" s="23" t="s">
        <v>351</v>
      </c>
    </row>
    <row r="88" spans="1:10" ht="21" customHeight="1" x14ac:dyDescent="0.3">
      <c r="A88" s="44">
        <v>42</v>
      </c>
      <c r="B88" s="64" t="s">
        <v>349</v>
      </c>
      <c r="C88" s="48">
        <v>40000</v>
      </c>
      <c r="D88" s="48">
        <f t="shared" ref="D88" si="40">C88</f>
        <v>40000</v>
      </c>
      <c r="E88" s="44" t="s">
        <v>14</v>
      </c>
      <c r="F88" s="6" t="s">
        <v>26</v>
      </c>
      <c r="G88" s="31" t="str">
        <f t="shared" ref="G88" si="41">F88</f>
        <v>ไอเดียคอมพิวเตอร์</v>
      </c>
      <c r="H88" s="31" t="s">
        <v>19</v>
      </c>
      <c r="I88" s="25" t="s">
        <v>168</v>
      </c>
      <c r="J88" s="36"/>
    </row>
    <row r="89" spans="1:10" ht="21" customHeight="1" x14ac:dyDescent="0.2">
      <c r="A89" s="45"/>
      <c r="B89" s="65"/>
      <c r="C89" s="49"/>
      <c r="D89" s="49"/>
      <c r="E89" s="45"/>
      <c r="F89" s="32"/>
      <c r="G89" s="30"/>
      <c r="H89" s="30" t="s">
        <v>20</v>
      </c>
      <c r="I89" s="23" t="s">
        <v>351</v>
      </c>
    </row>
    <row r="90" spans="1:10" ht="21" customHeight="1" x14ac:dyDescent="0.3">
      <c r="A90" s="44">
        <v>43</v>
      </c>
      <c r="B90" s="64" t="s">
        <v>44</v>
      </c>
      <c r="C90" s="48">
        <v>8000</v>
      </c>
      <c r="D90" s="48">
        <f t="shared" ref="D90" si="42">C90</f>
        <v>8000</v>
      </c>
      <c r="E90" s="44" t="s">
        <v>14</v>
      </c>
      <c r="F90" s="6" t="s">
        <v>26</v>
      </c>
      <c r="G90" s="31" t="str">
        <f t="shared" ref="G90" si="43">F90</f>
        <v>ไอเดียคอมพิวเตอร์</v>
      </c>
      <c r="H90" s="31" t="s">
        <v>19</v>
      </c>
      <c r="I90" s="25" t="s">
        <v>170</v>
      </c>
      <c r="J90">
        <v>43</v>
      </c>
    </row>
    <row r="91" spans="1:10" ht="21" customHeight="1" x14ac:dyDescent="0.2">
      <c r="A91" s="45"/>
      <c r="B91" s="65"/>
      <c r="C91" s="49"/>
      <c r="D91" s="49"/>
      <c r="E91" s="45"/>
      <c r="F91" s="32"/>
      <c r="G91" s="30"/>
      <c r="H91" s="30" t="s">
        <v>20</v>
      </c>
      <c r="I91" s="23" t="s">
        <v>351</v>
      </c>
      <c r="J91" s="36">
        <f>SUM(D6:D91)</f>
        <v>5716395.7400000002</v>
      </c>
    </row>
  </sheetData>
  <mergeCells count="220">
    <mergeCell ref="A90:A91"/>
    <mergeCell ref="B90:B91"/>
    <mergeCell ref="C90:C91"/>
    <mergeCell ref="D90:D91"/>
    <mergeCell ref="E90:E91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8:A69"/>
    <mergeCell ref="B68:B69"/>
    <mergeCell ref="C68:C69"/>
    <mergeCell ref="D68:D69"/>
    <mergeCell ref="E68:E69"/>
    <mergeCell ref="B50:B51"/>
    <mergeCell ref="C50:C51"/>
    <mergeCell ref="D50:D51"/>
    <mergeCell ref="E50:E51"/>
    <mergeCell ref="E66:E67"/>
    <mergeCell ref="B62:B63"/>
    <mergeCell ref="C62:C63"/>
    <mergeCell ref="D62:D63"/>
    <mergeCell ref="E62:E63"/>
    <mergeCell ref="A66:A67"/>
    <mergeCell ref="B56:B57"/>
    <mergeCell ref="C56:C57"/>
    <mergeCell ref="D56:D57"/>
    <mergeCell ref="E56:E57"/>
    <mergeCell ref="A60:A61"/>
    <mergeCell ref="A62:A63"/>
    <mergeCell ref="A58:A59"/>
    <mergeCell ref="B58:B59"/>
    <mergeCell ref="C58:C59"/>
    <mergeCell ref="E54:E55"/>
    <mergeCell ref="A54:A55"/>
    <mergeCell ref="D58:D59"/>
    <mergeCell ref="E58:E59"/>
    <mergeCell ref="B60:B61"/>
    <mergeCell ref="C60:C61"/>
    <mergeCell ref="D60:D61"/>
    <mergeCell ref="E60:E61"/>
    <mergeCell ref="A64:A65"/>
    <mergeCell ref="B64:B65"/>
    <mergeCell ref="C64:C65"/>
    <mergeCell ref="D64:D65"/>
    <mergeCell ref="E64:E65"/>
    <mergeCell ref="D44:D45"/>
    <mergeCell ref="E44:E45"/>
    <mergeCell ref="A48:A49"/>
    <mergeCell ref="A50:A51"/>
    <mergeCell ref="B52:B53"/>
    <mergeCell ref="C52:C53"/>
    <mergeCell ref="D52:D53"/>
    <mergeCell ref="E52:E53"/>
    <mergeCell ref="B66:B67"/>
    <mergeCell ref="C66:C67"/>
    <mergeCell ref="D66:D67"/>
    <mergeCell ref="A56:A57"/>
    <mergeCell ref="B46:B47"/>
    <mergeCell ref="C46:C47"/>
    <mergeCell ref="D46:D47"/>
    <mergeCell ref="E46:E47"/>
    <mergeCell ref="B48:B49"/>
    <mergeCell ref="C48:C49"/>
    <mergeCell ref="D48:D49"/>
    <mergeCell ref="E48:E49"/>
    <mergeCell ref="A52:A53"/>
    <mergeCell ref="B54:B55"/>
    <mergeCell ref="C54:C55"/>
    <mergeCell ref="D54:D55"/>
    <mergeCell ref="B40:B41"/>
    <mergeCell ref="C40:C41"/>
    <mergeCell ref="D40:D41"/>
    <mergeCell ref="E40:E41"/>
    <mergeCell ref="A44:A45"/>
    <mergeCell ref="A46:A47"/>
    <mergeCell ref="A40:A41"/>
    <mergeCell ref="A42:A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B42:B43"/>
    <mergeCell ref="C42:C43"/>
    <mergeCell ref="D42:D43"/>
    <mergeCell ref="E42:E43"/>
    <mergeCell ref="B44:B45"/>
    <mergeCell ref="C44:C45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:I1"/>
    <mergeCell ref="A2:I2"/>
    <mergeCell ref="A3:I3"/>
    <mergeCell ref="A4:A5"/>
    <mergeCell ref="B4:B5"/>
    <mergeCell ref="A6:A7"/>
    <mergeCell ref="B6:B7"/>
    <mergeCell ref="C6:C7"/>
    <mergeCell ref="D6:D7"/>
    <mergeCell ref="E6:E7"/>
  </mergeCells>
  <phoneticPr fontId="10" type="noConversion"/>
  <pageMargins left="0.24305555555555555" right="0.1388888888888889" top="0.51181102362204722" bottom="0.19685039370078741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84FA-F6CE-4EC7-B6C9-13D46A5991A3}">
  <dimension ref="A1:J73"/>
  <sheetViews>
    <sheetView view="pageLayout" topLeftCell="A67" zoomScale="120" zoomScaleNormal="100" zoomScalePageLayoutView="120" workbookViewId="0">
      <selection activeCell="B72" sqref="B72:B73"/>
    </sheetView>
  </sheetViews>
  <sheetFormatPr defaultRowHeight="18.75" x14ac:dyDescent="0.3"/>
  <cols>
    <col min="1" max="1" width="5" style="4" customWidth="1"/>
    <col min="2" max="2" width="21.125" style="1" customWidth="1"/>
    <col min="3" max="3" width="13" style="9" customWidth="1"/>
    <col min="4" max="4" width="11.375" style="9" customWidth="1"/>
    <col min="5" max="5" width="10.625" style="1" customWidth="1"/>
    <col min="6" max="6" width="17" style="1" customWidth="1"/>
    <col min="7" max="7" width="16.75" style="1" customWidth="1"/>
    <col min="8" max="8" width="19.625" style="1" customWidth="1"/>
    <col min="9" max="9" width="20.125" style="3" customWidth="1"/>
    <col min="10" max="10" width="21.875" customWidth="1"/>
  </cols>
  <sheetData>
    <row r="1" spans="1:9" ht="21" customHeight="1" x14ac:dyDescent="0.2">
      <c r="A1" s="50" t="s">
        <v>287</v>
      </c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2">
      <c r="A3" s="51" t="s">
        <v>288</v>
      </c>
      <c r="B3" s="51"/>
      <c r="C3" s="51"/>
      <c r="D3" s="51"/>
      <c r="E3" s="51"/>
      <c r="F3" s="51"/>
      <c r="G3" s="51"/>
      <c r="H3" s="51"/>
      <c r="I3" s="51"/>
    </row>
    <row r="4" spans="1:9" ht="21.75" customHeight="1" x14ac:dyDescent="0.2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9" ht="18" customHeight="1" x14ac:dyDescent="0.2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9" ht="19.5" customHeight="1" x14ac:dyDescent="0.3">
      <c r="A6" s="44">
        <v>1</v>
      </c>
      <c r="B6" s="46" t="s">
        <v>21</v>
      </c>
      <c r="C6" s="48">
        <v>44100</v>
      </c>
      <c r="D6" s="48">
        <f>C6</f>
        <v>44100</v>
      </c>
      <c r="E6" s="44" t="s">
        <v>14</v>
      </c>
      <c r="F6" s="16" t="s">
        <v>15</v>
      </c>
      <c r="G6" s="17" t="str">
        <f>F6</f>
        <v>สหกรณ์การเกษตร</v>
      </c>
      <c r="H6" s="17" t="s">
        <v>19</v>
      </c>
      <c r="I6" s="25" t="s">
        <v>95</v>
      </c>
    </row>
    <row r="7" spans="1:9" ht="19.5" customHeight="1" x14ac:dyDescent="0.3">
      <c r="A7" s="45"/>
      <c r="B7" s="47"/>
      <c r="C7" s="49"/>
      <c r="D7" s="49"/>
      <c r="E7" s="45"/>
      <c r="F7" s="19" t="s">
        <v>16</v>
      </c>
      <c r="G7" s="15" t="str">
        <f>F7</f>
        <v>กระนวน จำกัด</v>
      </c>
      <c r="H7" s="15" t="s">
        <v>20</v>
      </c>
      <c r="I7" s="13" t="s">
        <v>244</v>
      </c>
    </row>
    <row r="8" spans="1:9" ht="19.5" customHeight="1" x14ac:dyDescent="0.3">
      <c r="A8" s="44">
        <v>2</v>
      </c>
      <c r="B8" s="46" t="s">
        <v>246</v>
      </c>
      <c r="C8" s="48">
        <v>24600</v>
      </c>
      <c r="D8" s="48">
        <f>C8</f>
        <v>24600</v>
      </c>
      <c r="E8" s="44" t="s">
        <v>14</v>
      </c>
      <c r="F8" s="16" t="s">
        <v>15</v>
      </c>
      <c r="G8" s="17" t="str">
        <f>F8</f>
        <v>สหกรณ์การเกษตร</v>
      </c>
      <c r="H8" s="17" t="s">
        <v>19</v>
      </c>
      <c r="I8" s="25" t="s">
        <v>95</v>
      </c>
    </row>
    <row r="9" spans="1:9" ht="19.5" customHeight="1" x14ac:dyDescent="0.3">
      <c r="A9" s="45"/>
      <c r="B9" s="47"/>
      <c r="C9" s="49"/>
      <c r="D9" s="49"/>
      <c r="E9" s="45"/>
      <c r="F9" s="19" t="s">
        <v>16</v>
      </c>
      <c r="G9" s="15" t="str">
        <f>F9</f>
        <v>กระนวน จำกัด</v>
      </c>
      <c r="H9" s="15" t="s">
        <v>20</v>
      </c>
      <c r="I9" s="13" t="s">
        <v>244</v>
      </c>
    </row>
    <row r="10" spans="1:9" ht="19.5" customHeight="1" x14ac:dyDescent="0.3">
      <c r="A10" s="44">
        <v>2</v>
      </c>
      <c r="B10" s="46" t="s">
        <v>22</v>
      </c>
      <c r="C10" s="48">
        <v>2850</v>
      </c>
      <c r="D10" s="48">
        <f t="shared" ref="D10" si="0">C10</f>
        <v>2850</v>
      </c>
      <c r="E10" s="44" t="s">
        <v>14</v>
      </c>
      <c r="F10" s="6" t="s">
        <v>17</v>
      </c>
      <c r="G10" s="17" t="str">
        <f t="shared" ref="G10:G35" si="1">F10</f>
        <v>ห้างหุ้นส่วนจำกัด</v>
      </c>
      <c r="H10" s="17" t="s">
        <v>19</v>
      </c>
      <c r="I10" s="25" t="s">
        <v>247</v>
      </c>
    </row>
    <row r="11" spans="1:9" ht="19.5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1"/>
        <v>น้ำดื่มไผ่วอเตอร์</v>
      </c>
      <c r="H11" s="15" t="s">
        <v>20</v>
      </c>
      <c r="I11" s="13" t="s">
        <v>248</v>
      </c>
    </row>
    <row r="12" spans="1:9" ht="19.5" customHeight="1" x14ac:dyDescent="0.3">
      <c r="A12" s="44">
        <v>3</v>
      </c>
      <c r="B12" s="46" t="s">
        <v>23</v>
      </c>
      <c r="C12" s="48">
        <v>610</v>
      </c>
      <c r="D12" s="48">
        <f t="shared" ref="D12" si="2">C12</f>
        <v>610</v>
      </c>
      <c r="E12" s="44" t="s">
        <v>14</v>
      </c>
      <c r="F12" s="6" t="s">
        <v>17</v>
      </c>
      <c r="G12" s="17" t="str">
        <f t="shared" si="1"/>
        <v>ห้างหุ้นส่วนจำกัด</v>
      </c>
      <c r="H12" s="17" t="s">
        <v>19</v>
      </c>
      <c r="I12" s="25" t="s">
        <v>249</v>
      </c>
    </row>
    <row r="13" spans="1:9" ht="19.5" customHeight="1" x14ac:dyDescent="0.3">
      <c r="A13" s="45"/>
      <c r="B13" s="47"/>
      <c r="C13" s="49"/>
      <c r="D13" s="49"/>
      <c r="E13" s="45"/>
      <c r="F13" s="10" t="s">
        <v>18</v>
      </c>
      <c r="G13" s="15" t="str">
        <f t="shared" si="1"/>
        <v>น้ำดื่มไผ่วอเตอร์</v>
      </c>
      <c r="H13" s="15" t="s">
        <v>20</v>
      </c>
      <c r="I13" s="13" t="s">
        <v>248</v>
      </c>
    </row>
    <row r="14" spans="1:9" ht="19.5" customHeight="1" x14ac:dyDescent="0.3">
      <c r="A14" s="44">
        <v>4</v>
      </c>
      <c r="B14" s="64" t="s">
        <v>250</v>
      </c>
      <c r="C14" s="48">
        <v>18500</v>
      </c>
      <c r="D14" s="48">
        <f t="shared" ref="D14" si="3">C14</f>
        <v>18500</v>
      </c>
      <c r="E14" s="44" t="s">
        <v>14</v>
      </c>
      <c r="F14" s="16" t="s">
        <v>33</v>
      </c>
      <c r="G14" s="17" t="str">
        <f t="shared" si="1"/>
        <v>อาร์เจเอ็นแอมบูแลนซ์</v>
      </c>
      <c r="H14" s="17" t="s">
        <v>19</v>
      </c>
      <c r="I14" s="25" t="s">
        <v>252</v>
      </c>
    </row>
    <row r="15" spans="1:9" ht="19.5" customHeight="1" x14ac:dyDescent="0.3">
      <c r="A15" s="45"/>
      <c r="B15" s="65"/>
      <c r="C15" s="49"/>
      <c r="D15" s="49"/>
      <c r="E15" s="45"/>
      <c r="F15" s="32" t="s">
        <v>251</v>
      </c>
      <c r="G15" s="15" t="str">
        <f>F15</f>
        <v>คาร์เซนเตอร์</v>
      </c>
      <c r="H15" s="15" t="s">
        <v>20</v>
      </c>
      <c r="I15" s="13" t="s">
        <v>253</v>
      </c>
    </row>
    <row r="16" spans="1:9" ht="19.5" customHeight="1" x14ac:dyDescent="0.3">
      <c r="A16" s="44">
        <v>5</v>
      </c>
      <c r="B16" s="46" t="s">
        <v>256</v>
      </c>
      <c r="C16" s="48">
        <v>75000</v>
      </c>
      <c r="D16" s="48">
        <f t="shared" ref="D16" si="4">C16</f>
        <v>75000</v>
      </c>
      <c r="E16" s="44" t="s">
        <v>14</v>
      </c>
      <c r="F16" s="16" t="s">
        <v>33</v>
      </c>
      <c r="G16" s="17" t="str">
        <f t="shared" si="1"/>
        <v>อาร์เจเอ็นแอมบูแลนซ์</v>
      </c>
      <c r="H16" s="17" t="s">
        <v>19</v>
      </c>
      <c r="I16" s="25" t="s">
        <v>254</v>
      </c>
    </row>
    <row r="17" spans="1:9" ht="19.5" customHeight="1" x14ac:dyDescent="0.3">
      <c r="A17" s="45"/>
      <c r="B17" s="47"/>
      <c r="C17" s="49"/>
      <c r="D17" s="49"/>
      <c r="E17" s="45"/>
      <c r="F17" s="32" t="s">
        <v>251</v>
      </c>
      <c r="G17" s="15" t="str">
        <f>F17</f>
        <v>คาร์เซนเตอร์</v>
      </c>
      <c r="H17" s="15" t="s">
        <v>20</v>
      </c>
      <c r="I17" s="13" t="s">
        <v>253</v>
      </c>
    </row>
    <row r="18" spans="1:9" ht="19.5" customHeight="1" x14ac:dyDescent="0.3">
      <c r="A18" s="44">
        <v>6</v>
      </c>
      <c r="B18" s="64" t="s">
        <v>257</v>
      </c>
      <c r="C18" s="48">
        <v>118000</v>
      </c>
      <c r="D18" s="48">
        <f t="shared" ref="D18" si="5">C18</f>
        <v>118000</v>
      </c>
      <c r="E18" s="44" t="s">
        <v>14</v>
      </c>
      <c r="F18" s="16" t="s">
        <v>33</v>
      </c>
      <c r="G18" s="17" t="str">
        <f t="shared" si="1"/>
        <v>อาร์เจเอ็นแอมบูแลนซ์</v>
      </c>
      <c r="H18" s="17" t="s">
        <v>19</v>
      </c>
      <c r="I18" s="25" t="s">
        <v>255</v>
      </c>
    </row>
    <row r="19" spans="1:9" ht="19.5" customHeight="1" x14ac:dyDescent="0.3">
      <c r="A19" s="45"/>
      <c r="B19" s="65"/>
      <c r="C19" s="49"/>
      <c r="D19" s="49"/>
      <c r="E19" s="45"/>
      <c r="F19" s="32" t="s">
        <v>251</v>
      </c>
      <c r="G19" s="15" t="str">
        <f t="shared" si="1"/>
        <v>คาร์เซนเตอร์</v>
      </c>
      <c r="H19" s="15" t="s">
        <v>20</v>
      </c>
      <c r="I19" s="13" t="s">
        <v>253</v>
      </c>
    </row>
    <row r="20" spans="1:9" ht="19.5" customHeight="1" x14ac:dyDescent="0.3">
      <c r="A20" s="44">
        <v>7</v>
      </c>
      <c r="B20" s="64" t="s">
        <v>258</v>
      </c>
      <c r="C20" s="48">
        <v>8500</v>
      </c>
      <c r="D20" s="48">
        <f t="shared" ref="D20" si="6">C20</f>
        <v>8500</v>
      </c>
      <c r="E20" s="44" t="s">
        <v>14</v>
      </c>
      <c r="F20" s="16" t="s">
        <v>38</v>
      </c>
      <c r="G20" s="17" t="str">
        <f t="shared" si="1"/>
        <v>เฉลิมชัย</v>
      </c>
      <c r="H20" s="17" t="s">
        <v>19</v>
      </c>
      <c r="I20" s="25" t="s">
        <v>259</v>
      </c>
    </row>
    <row r="21" spans="1:9" ht="19.5" customHeight="1" x14ac:dyDescent="0.3">
      <c r="A21" s="45"/>
      <c r="B21" s="65"/>
      <c r="C21" s="49"/>
      <c r="D21" s="49"/>
      <c r="E21" s="45"/>
      <c r="F21" s="19"/>
      <c r="G21" s="15"/>
      <c r="H21" s="15" t="s">
        <v>20</v>
      </c>
      <c r="I21" s="13" t="s">
        <v>261</v>
      </c>
    </row>
    <row r="22" spans="1:9" ht="19.5" customHeight="1" x14ac:dyDescent="0.3">
      <c r="A22" s="44">
        <v>8</v>
      </c>
      <c r="B22" s="64" t="s">
        <v>258</v>
      </c>
      <c r="C22" s="48">
        <v>8500</v>
      </c>
      <c r="D22" s="48">
        <f t="shared" ref="D22" si="7">C22</f>
        <v>8500</v>
      </c>
      <c r="E22" s="44" t="s">
        <v>14</v>
      </c>
      <c r="F22" s="16" t="s">
        <v>38</v>
      </c>
      <c r="G22" s="17" t="str">
        <f t="shared" si="1"/>
        <v>เฉลิมชัย</v>
      </c>
      <c r="H22" s="17" t="s">
        <v>19</v>
      </c>
      <c r="I22" s="25" t="s">
        <v>260</v>
      </c>
    </row>
    <row r="23" spans="1:9" ht="19.5" customHeight="1" x14ac:dyDescent="0.3">
      <c r="A23" s="45"/>
      <c r="B23" s="65"/>
      <c r="C23" s="49"/>
      <c r="D23" s="49"/>
      <c r="E23" s="45"/>
      <c r="F23" s="19"/>
      <c r="G23" s="15"/>
      <c r="H23" s="15" t="s">
        <v>20</v>
      </c>
      <c r="I23" s="13" t="s">
        <v>261</v>
      </c>
    </row>
    <row r="24" spans="1:9" ht="19.5" customHeight="1" x14ac:dyDescent="0.3">
      <c r="A24" s="44">
        <v>9</v>
      </c>
      <c r="B24" s="64" t="s">
        <v>263</v>
      </c>
      <c r="C24" s="48">
        <v>25000</v>
      </c>
      <c r="D24" s="48">
        <f t="shared" ref="D24" si="8">C24</f>
        <v>25000</v>
      </c>
      <c r="E24" s="44" t="s">
        <v>14</v>
      </c>
      <c r="F24" s="16" t="s">
        <v>262</v>
      </c>
      <c r="G24" s="17" t="str">
        <f t="shared" si="1"/>
        <v>ต้นกันยาพาณิชย์</v>
      </c>
      <c r="H24" s="17" t="s">
        <v>19</v>
      </c>
      <c r="I24" s="25" t="s">
        <v>260</v>
      </c>
    </row>
    <row r="25" spans="1:9" ht="19.5" customHeight="1" x14ac:dyDescent="0.3">
      <c r="A25" s="45"/>
      <c r="B25" s="65"/>
      <c r="C25" s="49"/>
      <c r="D25" s="49"/>
      <c r="E25" s="45"/>
      <c r="F25" s="19"/>
      <c r="G25" s="15"/>
      <c r="H25" s="15" t="s">
        <v>20</v>
      </c>
      <c r="I25" s="13" t="s">
        <v>253</v>
      </c>
    </row>
    <row r="26" spans="1:9" ht="19.5" customHeight="1" x14ac:dyDescent="0.3">
      <c r="A26" s="44">
        <v>10</v>
      </c>
      <c r="B26" s="64" t="s">
        <v>266</v>
      </c>
      <c r="C26" s="48">
        <v>3500</v>
      </c>
      <c r="D26" s="48">
        <f t="shared" ref="D26:D28" si="9">C26</f>
        <v>3500</v>
      </c>
      <c r="E26" s="44" t="s">
        <v>14</v>
      </c>
      <c r="F26" s="16" t="s">
        <v>32</v>
      </c>
      <c r="G26" s="17" t="str">
        <f t="shared" si="1"/>
        <v xml:space="preserve">ห้างหุ้นส่วนจำกัด </v>
      </c>
      <c r="H26" s="17" t="s">
        <v>19</v>
      </c>
      <c r="I26" s="25" t="s">
        <v>265</v>
      </c>
    </row>
    <row r="27" spans="1:9" ht="19.5" customHeight="1" x14ac:dyDescent="0.3">
      <c r="A27" s="45"/>
      <c r="B27" s="65"/>
      <c r="C27" s="49"/>
      <c r="D27" s="49"/>
      <c r="E27" s="45"/>
      <c r="F27" s="19" t="s">
        <v>264</v>
      </c>
      <c r="G27" s="15" t="str">
        <f>F27</f>
        <v>ก.เจริญ กร๊ป 2005</v>
      </c>
      <c r="H27" s="15" t="s">
        <v>20</v>
      </c>
      <c r="I27" s="13" t="s">
        <v>253</v>
      </c>
    </row>
    <row r="28" spans="1:9" ht="18.75" customHeight="1" x14ac:dyDescent="0.3">
      <c r="A28" s="44">
        <v>11</v>
      </c>
      <c r="B28" s="64" t="s">
        <v>49</v>
      </c>
      <c r="C28" s="48">
        <v>12000</v>
      </c>
      <c r="D28" s="48">
        <f t="shared" si="9"/>
        <v>12000</v>
      </c>
      <c r="E28" s="44" t="s">
        <v>14</v>
      </c>
      <c r="F28" s="16" t="s">
        <v>32</v>
      </c>
      <c r="G28" s="17" t="str">
        <f t="shared" si="1"/>
        <v xml:space="preserve">ห้างหุ้นส่วนจำกัด </v>
      </c>
      <c r="H28" s="17" t="s">
        <v>19</v>
      </c>
      <c r="I28" s="25" t="s">
        <v>267</v>
      </c>
    </row>
    <row r="29" spans="1:9" ht="18.75" customHeight="1" x14ac:dyDescent="0.3">
      <c r="A29" s="45"/>
      <c r="B29" s="65"/>
      <c r="C29" s="49"/>
      <c r="D29" s="49"/>
      <c r="E29" s="45"/>
      <c r="F29" s="19" t="s">
        <v>264</v>
      </c>
      <c r="G29" s="15" t="str">
        <f>F29</f>
        <v>ก.เจริญ กร๊ป 2005</v>
      </c>
      <c r="H29" s="15" t="s">
        <v>20</v>
      </c>
      <c r="I29" s="13" t="s">
        <v>253</v>
      </c>
    </row>
    <row r="30" spans="1:9" ht="19.5" customHeight="1" x14ac:dyDescent="0.3">
      <c r="A30" s="44">
        <v>12</v>
      </c>
      <c r="B30" s="46" t="s">
        <v>266</v>
      </c>
      <c r="C30" s="48">
        <v>7000</v>
      </c>
      <c r="D30" s="48">
        <f>C30</f>
        <v>7000</v>
      </c>
      <c r="E30" s="44" t="s">
        <v>14</v>
      </c>
      <c r="F30" s="16" t="s">
        <v>32</v>
      </c>
      <c r="G30" s="17" t="str">
        <f t="shared" si="1"/>
        <v xml:space="preserve">ห้างหุ้นส่วนจำกัด </v>
      </c>
      <c r="H30" s="17" t="s">
        <v>19</v>
      </c>
      <c r="I30" s="25" t="s">
        <v>268</v>
      </c>
    </row>
    <row r="31" spans="1:9" ht="19.5" customHeight="1" x14ac:dyDescent="0.3">
      <c r="A31" s="45"/>
      <c r="B31" s="47"/>
      <c r="C31" s="49"/>
      <c r="D31" s="49"/>
      <c r="E31" s="45"/>
      <c r="F31" s="19" t="s">
        <v>264</v>
      </c>
      <c r="G31" s="15" t="str">
        <f t="shared" si="1"/>
        <v>ก.เจริญ กร๊ป 2005</v>
      </c>
      <c r="H31" s="15" t="s">
        <v>20</v>
      </c>
      <c r="I31" s="13" t="s">
        <v>253</v>
      </c>
    </row>
    <row r="32" spans="1:9" ht="19.5" customHeight="1" x14ac:dyDescent="0.3">
      <c r="A32" s="44">
        <v>13</v>
      </c>
      <c r="B32" s="64" t="s">
        <v>272</v>
      </c>
      <c r="C32" s="48">
        <v>3500</v>
      </c>
      <c r="D32" s="48">
        <f t="shared" ref="D32" si="10">C32</f>
        <v>3500</v>
      </c>
      <c r="E32" s="44" t="s">
        <v>14</v>
      </c>
      <c r="F32" s="16" t="s">
        <v>32</v>
      </c>
      <c r="G32" s="17" t="str">
        <f t="shared" si="1"/>
        <v xml:space="preserve">ห้างหุ้นส่วนจำกัด </v>
      </c>
      <c r="H32" s="17" t="s">
        <v>19</v>
      </c>
      <c r="I32" s="25" t="s">
        <v>269</v>
      </c>
    </row>
    <row r="33" spans="1:10" ht="19.5" customHeight="1" x14ac:dyDescent="0.3">
      <c r="A33" s="45"/>
      <c r="B33" s="65"/>
      <c r="C33" s="49"/>
      <c r="D33" s="49"/>
      <c r="E33" s="45"/>
      <c r="F33" s="19" t="s">
        <v>264</v>
      </c>
      <c r="G33" s="15" t="str">
        <f t="shared" si="1"/>
        <v>ก.เจริญ กร๊ป 2005</v>
      </c>
      <c r="H33" s="15" t="s">
        <v>20</v>
      </c>
      <c r="I33" s="13" t="s">
        <v>253</v>
      </c>
    </row>
    <row r="34" spans="1:10" ht="19.5" customHeight="1" x14ac:dyDescent="0.3">
      <c r="A34" s="44">
        <v>14</v>
      </c>
      <c r="B34" s="64" t="s">
        <v>273</v>
      </c>
      <c r="C34" s="48">
        <v>10000</v>
      </c>
      <c r="D34" s="48">
        <f t="shared" ref="D34" si="11">C34</f>
        <v>10000</v>
      </c>
      <c r="E34" s="44" t="s">
        <v>14</v>
      </c>
      <c r="F34" s="16" t="s">
        <v>32</v>
      </c>
      <c r="G34" s="17" t="str">
        <f t="shared" si="1"/>
        <v xml:space="preserve">ห้างหุ้นส่วนจำกัด </v>
      </c>
      <c r="H34" s="17" t="s">
        <v>19</v>
      </c>
      <c r="I34" s="25" t="s">
        <v>270</v>
      </c>
    </row>
    <row r="35" spans="1:10" ht="19.5" customHeight="1" x14ac:dyDescent="0.3">
      <c r="A35" s="45"/>
      <c r="B35" s="65"/>
      <c r="C35" s="49"/>
      <c r="D35" s="49"/>
      <c r="E35" s="45"/>
      <c r="F35" s="19" t="s">
        <v>264</v>
      </c>
      <c r="G35" s="15" t="str">
        <f t="shared" si="1"/>
        <v>ก.เจริญ กร๊ป 2005</v>
      </c>
      <c r="H35" s="15" t="s">
        <v>20</v>
      </c>
      <c r="I35" s="13" t="s">
        <v>253</v>
      </c>
    </row>
    <row r="36" spans="1:10" ht="19.5" customHeight="1" x14ac:dyDescent="0.3">
      <c r="A36" s="44">
        <v>15</v>
      </c>
      <c r="B36" s="64" t="s">
        <v>266</v>
      </c>
      <c r="C36" s="48">
        <v>7000</v>
      </c>
      <c r="D36" s="48">
        <f t="shared" ref="D36" si="12">C36</f>
        <v>7000</v>
      </c>
      <c r="E36" s="44" t="s">
        <v>14</v>
      </c>
      <c r="F36" s="16" t="s">
        <v>32</v>
      </c>
      <c r="G36" s="17" t="str">
        <f t="shared" ref="G36" si="13">F36</f>
        <v xml:space="preserve">ห้างหุ้นส่วนจำกัด </v>
      </c>
      <c r="H36" s="17" t="s">
        <v>19</v>
      </c>
      <c r="I36" s="25" t="s">
        <v>271</v>
      </c>
    </row>
    <row r="37" spans="1:10" ht="19.5" customHeight="1" x14ac:dyDescent="0.3">
      <c r="A37" s="45"/>
      <c r="B37" s="65"/>
      <c r="C37" s="49"/>
      <c r="D37" s="49"/>
      <c r="E37" s="45"/>
      <c r="F37" s="19" t="s">
        <v>264</v>
      </c>
      <c r="G37" s="15" t="str">
        <f>F37</f>
        <v>ก.เจริญ กร๊ป 2005</v>
      </c>
      <c r="H37" s="15" t="s">
        <v>20</v>
      </c>
      <c r="I37" s="13" t="s">
        <v>253</v>
      </c>
    </row>
    <row r="38" spans="1:10" ht="21" customHeight="1" x14ac:dyDescent="0.3">
      <c r="A38" s="44">
        <v>16</v>
      </c>
      <c r="B38" s="64" t="s">
        <v>30</v>
      </c>
      <c r="C38" s="48">
        <v>11536</v>
      </c>
      <c r="D38" s="48">
        <f t="shared" ref="D38" si="14">C38</f>
        <v>11536</v>
      </c>
      <c r="E38" s="44" t="s">
        <v>14</v>
      </c>
      <c r="F38" s="16" t="s">
        <v>17</v>
      </c>
      <c r="G38" s="17" t="str">
        <f t="shared" ref="G38:G39" si="15">F38</f>
        <v>ห้างหุ้นส่วนจำกัด</v>
      </c>
      <c r="H38" s="17" t="s">
        <v>19</v>
      </c>
      <c r="I38" s="25" t="s">
        <v>275</v>
      </c>
    </row>
    <row r="39" spans="1:10" ht="21" customHeight="1" x14ac:dyDescent="0.3">
      <c r="A39" s="45"/>
      <c r="B39" s="83"/>
      <c r="C39" s="60"/>
      <c r="D39" s="60"/>
      <c r="E39" s="58"/>
      <c r="F39" s="27" t="s">
        <v>274</v>
      </c>
      <c r="G39" s="26" t="str">
        <f t="shared" si="15"/>
        <v>ชัยสถิตวิทยา 2005</v>
      </c>
      <c r="H39" s="26" t="s">
        <v>20</v>
      </c>
      <c r="I39" s="13" t="s">
        <v>276</v>
      </c>
    </row>
    <row r="40" spans="1:10" ht="20.25" customHeight="1" x14ac:dyDescent="0.3">
      <c r="A40" s="44">
        <v>17</v>
      </c>
      <c r="B40" s="64" t="s">
        <v>34</v>
      </c>
      <c r="C40" s="48">
        <v>6578</v>
      </c>
      <c r="D40" s="48">
        <f t="shared" ref="D40" si="16">C40</f>
        <v>6578</v>
      </c>
      <c r="E40" s="44" t="s">
        <v>14</v>
      </c>
      <c r="F40" s="18" t="s">
        <v>17</v>
      </c>
      <c r="G40" s="17" t="str">
        <f t="shared" ref="G40:G43" si="17">F40</f>
        <v>ห้างหุ้นส่วนจำกัด</v>
      </c>
      <c r="H40" s="17" t="s">
        <v>19</v>
      </c>
      <c r="I40" s="25" t="s">
        <v>277</v>
      </c>
    </row>
    <row r="41" spans="1:10" ht="20.25" customHeight="1" x14ac:dyDescent="0.3">
      <c r="A41" s="45"/>
      <c r="B41" s="65"/>
      <c r="C41" s="49"/>
      <c r="D41" s="49"/>
      <c r="E41" s="45"/>
      <c r="F41" s="15" t="s">
        <v>274</v>
      </c>
      <c r="G41" s="15" t="str">
        <f t="shared" si="17"/>
        <v>ชัยสถิตวิทยา 2005</v>
      </c>
      <c r="H41" s="15" t="s">
        <v>20</v>
      </c>
      <c r="I41" s="13" t="s">
        <v>276</v>
      </c>
    </row>
    <row r="42" spans="1:10" ht="21" customHeight="1" x14ac:dyDescent="0.3">
      <c r="A42" s="44">
        <v>18</v>
      </c>
      <c r="B42" s="64" t="s">
        <v>35</v>
      </c>
      <c r="C42" s="48">
        <v>16195</v>
      </c>
      <c r="D42" s="48">
        <f t="shared" ref="D42" si="18">C42</f>
        <v>16195</v>
      </c>
      <c r="E42" s="44" t="s">
        <v>14</v>
      </c>
      <c r="F42" s="16" t="s">
        <v>17</v>
      </c>
      <c r="G42" s="17" t="str">
        <f t="shared" si="17"/>
        <v>ห้างหุ้นส่วนจำกัด</v>
      </c>
      <c r="H42" s="17" t="s">
        <v>19</v>
      </c>
      <c r="I42" s="25" t="s">
        <v>278</v>
      </c>
    </row>
    <row r="43" spans="1:10" ht="21" customHeight="1" x14ac:dyDescent="0.3">
      <c r="A43" s="45"/>
      <c r="B43" s="65"/>
      <c r="C43" s="49"/>
      <c r="D43" s="49"/>
      <c r="E43" s="45"/>
      <c r="F43" s="27" t="s">
        <v>274</v>
      </c>
      <c r="G43" s="15" t="str">
        <f t="shared" si="17"/>
        <v>ชัยสถิตวิทยา 2005</v>
      </c>
      <c r="H43" s="15" t="s">
        <v>20</v>
      </c>
      <c r="I43" s="13" t="s">
        <v>276</v>
      </c>
    </row>
    <row r="44" spans="1:10" ht="19.5" customHeight="1" x14ac:dyDescent="0.3">
      <c r="A44" s="44">
        <v>19</v>
      </c>
      <c r="B44" s="80" t="s">
        <v>43</v>
      </c>
      <c r="C44" s="72">
        <v>23623</v>
      </c>
      <c r="D44" s="72">
        <f t="shared" ref="D44" si="19">C44</f>
        <v>23623</v>
      </c>
      <c r="E44" s="44" t="s">
        <v>14</v>
      </c>
      <c r="F44" s="18" t="s">
        <v>26</v>
      </c>
      <c r="G44" s="17" t="str">
        <f t="shared" ref="G44" si="20">F44</f>
        <v>ไอเดียคอมพิวเตอร์</v>
      </c>
      <c r="H44" s="17" t="s">
        <v>19</v>
      </c>
      <c r="I44" s="25" t="s">
        <v>279</v>
      </c>
      <c r="J44">
        <v>19</v>
      </c>
    </row>
    <row r="45" spans="1:10" ht="19.5" customHeight="1" x14ac:dyDescent="0.3">
      <c r="A45" s="45"/>
      <c r="B45" s="80"/>
      <c r="C45" s="72"/>
      <c r="D45" s="72"/>
      <c r="E45" s="45"/>
      <c r="F45" s="15"/>
      <c r="G45" s="15"/>
      <c r="H45" s="15" t="s">
        <v>20</v>
      </c>
      <c r="I45" s="13" t="s">
        <v>276</v>
      </c>
      <c r="J45" s="36">
        <f>SUM(C6:C45)</f>
        <v>426592</v>
      </c>
    </row>
    <row r="46" spans="1:10" ht="19.5" customHeight="1" x14ac:dyDescent="0.3">
      <c r="A46" s="44">
        <v>20</v>
      </c>
      <c r="B46" s="80" t="s">
        <v>34</v>
      </c>
      <c r="C46" s="72">
        <v>15460</v>
      </c>
      <c r="D46" s="72">
        <f t="shared" ref="D46" si="21">C46</f>
        <v>15460</v>
      </c>
      <c r="E46" s="44" t="s">
        <v>14</v>
      </c>
      <c r="F46" s="18" t="s">
        <v>52</v>
      </c>
      <c r="G46" s="17" t="str">
        <f t="shared" ref="G46:G57" si="22">F46</f>
        <v>ไอ.ที.เจเจ กรุ๊ป</v>
      </c>
      <c r="H46" s="17" t="s">
        <v>19</v>
      </c>
      <c r="I46" s="25" t="s">
        <v>280</v>
      </c>
    </row>
    <row r="47" spans="1:10" ht="19.5" customHeight="1" x14ac:dyDescent="0.3">
      <c r="A47" s="45"/>
      <c r="B47" s="80"/>
      <c r="C47" s="72"/>
      <c r="D47" s="72"/>
      <c r="E47" s="45"/>
      <c r="F47" s="15"/>
      <c r="G47" s="15"/>
      <c r="H47" s="15" t="s">
        <v>20</v>
      </c>
      <c r="I47" s="13" t="s">
        <v>276</v>
      </c>
    </row>
    <row r="48" spans="1:10" ht="19.5" customHeight="1" x14ac:dyDescent="0.3">
      <c r="A48" s="44">
        <v>21</v>
      </c>
      <c r="B48" s="80" t="s">
        <v>35</v>
      </c>
      <c r="C48" s="72">
        <v>54779</v>
      </c>
      <c r="D48" s="72">
        <f t="shared" ref="D48" si="23">C48</f>
        <v>54779</v>
      </c>
      <c r="E48" s="44" t="s">
        <v>14</v>
      </c>
      <c r="F48" s="18" t="s">
        <v>52</v>
      </c>
      <c r="G48" s="17" t="str">
        <f t="shared" si="22"/>
        <v>ไอ.ที.เจเจ กรุ๊ป</v>
      </c>
      <c r="H48" s="17" t="s">
        <v>19</v>
      </c>
      <c r="I48" s="25" t="s">
        <v>281</v>
      </c>
    </row>
    <row r="49" spans="1:9" ht="19.5" customHeight="1" x14ac:dyDescent="0.3">
      <c r="A49" s="45"/>
      <c r="B49" s="80"/>
      <c r="C49" s="72"/>
      <c r="D49" s="72"/>
      <c r="E49" s="45"/>
      <c r="F49" s="15"/>
      <c r="G49" s="15"/>
      <c r="H49" s="15" t="s">
        <v>20</v>
      </c>
      <c r="I49" s="13" t="s">
        <v>276</v>
      </c>
    </row>
    <row r="50" spans="1:9" ht="19.5" customHeight="1" x14ac:dyDescent="0.3">
      <c r="A50" s="44">
        <v>22</v>
      </c>
      <c r="B50" s="81" t="s">
        <v>282</v>
      </c>
      <c r="C50" s="72">
        <v>90440</v>
      </c>
      <c r="D50" s="72">
        <f t="shared" ref="D50" si="24">C50</f>
        <v>90440</v>
      </c>
      <c r="E50" s="44" t="s">
        <v>14</v>
      </c>
      <c r="F50" s="18" t="s">
        <v>283</v>
      </c>
      <c r="G50" s="17" t="str">
        <f t="shared" si="22"/>
        <v>สายธารทองวัสดุ</v>
      </c>
      <c r="H50" s="17" t="s">
        <v>19</v>
      </c>
      <c r="I50" s="25" t="s">
        <v>285</v>
      </c>
    </row>
    <row r="51" spans="1:9" ht="19.5" customHeight="1" x14ac:dyDescent="0.3">
      <c r="A51" s="45"/>
      <c r="B51" s="82"/>
      <c r="C51" s="72"/>
      <c r="D51" s="72"/>
      <c r="E51" s="45"/>
      <c r="F51" s="15" t="s">
        <v>284</v>
      </c>
      <c r="G51" s="15" t="str">
        <f t="shared" si="22"/>
        <v>ก่อสร้าง</v>
      </c>
      <c r="H51" s="15" t="s">
        <v>20</v>
      </c>
      <c r="I51" s="13" t="s">
        <v>276</v>
      </c>
    </row>
    <row r="52" spans="1:9" ht="19.5" customHeight="1" x14ac:dyDescent="0.3">
      <c r="A52" s="44">
        <v>23</v>
      </c>
      <c r="B52" s="80" t="s">
        <v>30</v>
      </c>
      <c r="C52" s="72">
        <v>94565</v>
      </c>
      <c r="D52" s="72">
        <f t="shared" ref="D52" si="25">C52</f>
        <v>94565</v>
      </c>
      <c r="E52" s="44" t="s">
        <v>14</v>
      </c>
      <c r="F52" s="18" t="s">
        <v>283</v>
      </c>
      <c r="G52" s="17" t="str">
        <f t="shared" si="22"/>
        <v>สายธารทองวัสดุ</v>
      </c>
      <c r="H52" s="17" t="s">
        <v>19</v>
      </c>
      <c r="I52" s="25" t="s">
        <v>286</v>
      </c>
    </row>
    <row r="53" spans="1:9" ht="19.5" customHeight="1" x14ac:dyDescent="0.3">
      <c r="A53" s="45"/>
      <c r="B53" s="80"/>
      <c r="C53" s="72"/>
      <c r="D53" s="72"/>
      <c r="E53" s="45"/>
      <c r="F53" s="15" t="s">
        <v>284</v>
      </c>
      <c r="G53" s="15" t="str">
        <f t="shared" si="22"/>
        <v>ก่อสร้าง</v>
      </c>
      <c r="H53" s="15" t="s">
        <v>20</v>
      </c>
      <c r="I53" s="13" t="s">
        <v>276</v>
      </c>
    </row>
    <row r="54" spans="1:9" ht="19.5" customHeight="1" x14ac:dyDescent="0.3">
      <c r="A54" s="44">
        <v>24</v>
      </c>
      <c r="B54" s="80" t="s">
        <v>74</v>
      </c>
      <c r="C54" s="72">
        <v>81732</v>
      </c>
      <c r="D54" s="72">
        <f t="shared" ref="D54" si="26">C54</f>
        <v>81732</v>
      </c>
      <c r="E54" s="44" t="s">
        <v>14</v>
      </c>
      <c r="F54" s="18" t="s">
        <v>55</v>
      </c>
      <c r="G54" s="17" t="str">
        <f t="shared" si="22"/>
        <v xml:space="preserve">สหกรณ์โคนมขอนแก่น </v>
      </c>
      <c r="H54" s="17" t="s">
        <v>19</v>
      </c>
      <c r="I54" s="25" t="s">
        <v>133</v>
      </c>
    </row>
    <row r="55" spans="1:9" ht="19.5" customHeight="1" x14ac:dyDescent="0.3">
      <c r="A55" s="45"/>
      <c r="B55" s="80"/>
      <c r="C55" s="72"/>
      <c r="D55" s="72"/>
      <c r="E55" s="45"/>
      <c r="F55" s="15" t="s">
        <v>27</v>
      </c>
      <c r="G55" s="15" t="str">
        <f t="shared" si="22"/>
        <v>จำกัด</v>
      </c>
      <c r="H55" s="15" t="s">
        <v>20</v>
      </c>
      <c r="I55" s="13" t="s">
        <v>96</v>
      </c>
    </row>
    <row r="56" spans="1:9" ht="21.75" customHeight="1" x14ac:dyDescent="0.3">
      <c r="A56" s="44">
        <v>25</v>
      </c>
      <c r="B56" s="79" t="s">
        <v>292</v>
      </c>
      <c r="C56" s="72">
        <v>374000</v>
      </c>
      <c r="D56" s="72">
        <f t="shared" ref="D56" si="27">C56</f>
        <v>374000</v>
      </c>
      <c r="E56" s="44" t="s">
        <v>14</v>
      </c>
      <c r="F56" s="6" t="s">
        <v>54</v>
      </c>
      <c r="G56" s="31" t="str">
        <f t="shared" si="22"/>
        <v>ห้างหุ้นส่วนจำกัด ป.ปัญญา</v>
      </c>
      <c r="H56" s="31" t="s">
        <v>19</v>
      </c>
      <c r="I56" s="25" t="s">
        <v>293</v>
      </c>
    </row>
    <row r="57" spans="1:9" ht="21.75" customHeight="1" x14ac:dyDescent="0.2">
      <c r="A57" s="45"/>
      <c r="B57" s="79"/>
      <c r="C57" s="72"/>
      <c r="D57" s="72"/>
      <c r="E57" s="45"/>
      <c r="F57" s="32" t="s">
        <v>149</v>
      </c>
      <c r="G57" s="30" t="str">
        <f t="shared" si="22"/>
        <v>เจริญรุ่งเรืองก่อสร้าง</v>
      </c>
      <c r="H57" s="30" t="s">
        <v>20</v>
      </c>
      <c r="I57" s="23" t="s">
        <v>294</v>
      </c>
    </row>
    <row r="58" spans="1:9" ht="22.5" customHeight="1" x14ac:dyDescent="0.3">
      <c r="A58" s="44">
        <v>26</v>
      </c>
      <c r="B58" s="79" t="s">
        <v>295</v>
      </c>
      <c r="C58" s="72">
        <v>219000</v>
      </c>
      <c r="D58" s="72">
        <f t="shared" ref="D58" si="28">C58</f>
        <v>219000</v>
      </c>
      <c r="E58" s="44" t="s">
        <v>14</v>
      </c>
      <c r="F58" s="6" t="s">
        <v>54</v>
      </c>
      <c r="G58" s="31" t="str">
        <f t="shared" ref="G58:G68" si="29">F58</f>
        <v>ห้างหุ้นส่วนจำกัด ป.ปัญญา</v>
      </c>
      <c r="H58" s="31" t="s">
        <v>19</v>
      </c>
      <c r="I58" s="25" t="s">
        <v>296</v>
      </c>
    </row>
    <row r="59" spans="1:9" ht="22.5" customHeight="1" x14ac:dyDescent="0.2">
      <c r="A59" s="45"/>
      <c r="B59" s="79"/>
      <c r="C59" s="72"/>
      <c r="D59" s="72"/>
      <c r="E59" s="45"/>
      <c r="F59" s="32" t="s">
        <v>149</v>
      </c>
      <c r="G59" s="30" t="str">
        <f t="shared" si="29"/>
        <v>เจริญรุ่งเรืองก่อสร้าง</v>
      </c>
      <c r="H59" s="30" t="s">
        <v>20</v>
      </c>
      <c r="I59" s="23" t="s">
        <v>294</v>
      </c>
    </row>
    <row r="60" spans="1:9" ht="20.25" customHeight="1" x14ac:dyDescent="0.3">
      <c r="A60" s="44">
        <v>27</v>
      </c>
      <c r="B60" s="84" t="s">
        <v>297</v>
      </c>
      <c r="C60" s="72">
        <v>496500</v>
      </c>
      <c r="D60" s="72">
        <f t="shared" ref="D60" si="30">C60</f>
        <v>496500</v>
      </c>
      <c r="E60" s="44" t="s">
        <v>14</v>
      </c>
      <c r="F60" s="6" t="s">
        <v>17</v>
      </c>
      <c r="G60" s="17" t="str">
        <f t="shared" si="29"/>
        <v>ห้างหุ้นส่วนจำกัด</v>
      </c>
      <c r="H60" s="31" t="s">
        <v>19</v>
      </c>
      <c r="I60" s="25" t="s">
        <v>298</v>
      </c>
    </row>
    <row r="61" spans="1:9" ht="20.25" customHeight="1" x14ac:dyDescent="0.2">
      <c r="A61" s="45"/>
      <c r="B61" s="84"/>
      <c r="C61" s="72"/>
      <c r="D61" s="72"/>
      <c r="E61" s="45"/>
      <c r="F61" s="32" t="s">
        <v>80</v>
      </c>
      <c r="G61" s="15" t="str">
        <f t="shared" si="29"/>
        <v>ฮ ทวี 2</v>
      </c>
      <c r="H61" s="30" t="s">
        <v>20</v>
      </c>
      <c r="I61" s="23" t="s">
        <v>100</v>
      </c>
    </row>
    <row r="62" spans="1:9" ht="26.25" customHeight="1" x14ac:dyDescent="0.3">
      <c r="A62" s="44">
        <v>28</v>
      </c>
      <c r="B62" s="84" t="s">
        <v>299</v>
      </c>
      <c r="C62" s="72">
        <v>499000</v>
      </c>
      <c r="D62" s="72">
        <f t="shared" ref="D62" si="31">C62</f>
        <v>499000</v>
      </c>
      <c r="E62" s="44" t="s">
        <v>14</v>
      </c>
      <c r="F62" s="6" t="s">
        <v>17</v>
      </c>
      <c r="G62" s="17" t="str">
        <f t="shared" si="29"/>
        <v>ห้างหุ้นส่วนจำกัด</v>
      </c>
      <c r="H62" s="31" t="s">
        <v>19</v>
      </c>
      <c r="I62" s="25" t="s">
        <v>300</v>
      </c>
    </row>
    <row r="63" spans="1:9" ht="26.25" customHeight="1" x14ac:dyDescent="0.2">
      <c r="A63" s="45"/>
      <c r="B63" s="84"/>
      <c r="C63" s="72"/>
      <c r="D63" s="72"/>
      <c r="E63" s="45"/>
      <c r="F63" s="32" t="s">
        <v>80</v>
      </c>
      <c r="G63" s="15" t="str">
        <f t="shared" si="29"/>
        <v>ฮ ทวี 2</v>
      </c>
      <c r="H63" s="30" t="s">
        <v>20</v>
      </c>
      <c r="I63" s="23" t="s">
        <v>100</v>
      </c>
    </row>
    <row r="64" spans="1:9" ht="21.75" customHeight="1" x14ac:dyDescent="0.3">
      <c r="A64" s="44">
        <v>29</v>
      </c>
      <c r="B64" s="79" t="s">
        <v>301</v>
      </c>
      <c r="C64" s="72">
        <v>405000</v>
      </c>
      <c r="D64" s="72">
        <f t="shared" ref="D64" si="32">C64</f>
        <v>405000</v>
      </c>
      <c r="E64" s="44" t="s">
        <v>14</v>
      </c>
      <c r="F64" s="6" t="s">
        <v>17</v>
      </c>
      <c r="G64" s="17" t="str">
        <f t="shared" si="29"/>
        <v>ห้างหุ้นส่วนจำกัด</v>
      </c>
      <c r="H64" s="31" t="s">
        <v>19</v>
      </c>
      <c r="I64" s="25" t="s">
        <v>302</v>
      </c>
    </row>
    <row r="65" spans="1:10" ht="21.75" customHeight="1" x14ac:dyDescent="0.2">
      <c r="A65" s="45"/>
      <c r="B65" s="79"/>
      <c r="C65" s="72"/>
      <c r="D65" s="72"/>
      <c r="E65" s="45"/>
      <c r="F65" s="32" t="s">
        <v>80</v>
      </c>
      <c r="G65" s="15" t="str">
        <f t="shared" si="29"/>
        <v>ฮ ทวี 2</v>
      </c>
      <c r="H65" s="30" t="s">
        <v>20</v>
      </c>
      <c r="I65" s="23" t="s">
        <v>100</v>
      </c>
    </row>
    <row r="66" spans="1:10" ht="26.25" customHeight="1" x14ac:dyDescent="0.3">
      <c r="A66" s="44">
        <v>30</v>
      </c>
      <c r="B66" s="85" t="s">
        <v>303</v>
      </c>
      <c r="C66" s="72">
        <v>414000</v>
      </c>
      <c r="D66" s="72">
        <f t="shared" ref="D66" si="33">C66</f>
        <v>414000</v>
      </c>
      <c r="E66" s="44" t="s">
        <v>14</v>
      </c>
      <c r="F66" s="6" t="s">
        <v>17</v>
      </c>
      <c r="G66" s="17" t="str">
        <f t="shared" si="29"/>
        <v>ห้างหุ้นส่วนจำกัด</v>
      </c>
      <c r="H66" s="31" t="s">
        <v>19</v>
      </c>
      <c r="I66" s="25" t="s">
        <v>304</v>
      </c>
    </row>
    <row r="67" spans="1:10" ht="26.25" customHeight="1" x14ac:dyDescent="0.2">
      <c r="A67" s="45"/>
      <c r="B67" s="85"/>
      <c r="C67" s="72"/>
      <c r="D67" s="72"/>
      <c r="E67" s="45"/>
      <c r="F67" s="32" t="s">
        <v>80</v>
      </c>
      <c r="G67" s="15" t="str">
        <f t="shared" si="29"/>
        <v>ฮ ทวี 2</v>
      </c>
      <c r="H67" s="30" t="s">
        <v>20</v>
      </c>
      <c r="I67" s="23" t="s">
        <v>100</v>
      </c>
      <c r="J67">
        <v>31</v>
      </c>
    </row>
    <row r="68" spans="1:10" ht="19.5" customHeight="1" x14ac:dyDescent="0.3">
      <c r="A68" s="44">
        <v>31</v>
      </c>
      <c r="B68" s="80" t="s">
        <v>154</v>
      </c>
      <c r="C68" s="72">
        <v>368000</v>
      </c>
      <c r="D68" s="72">
        <f t="shared" ref="D68" si="34">C68</f>
        <v>368000</v>
      </c>
      <c r="E68" s="44" t="s">
        <v>14</v>
      </c>
      <c r="F68" s="6" t="s">
        <v>305</v>
      </c>
      <c r="G68" s="17" t="str">
        <f t="shared" si="29"/>
        <v>โฮมทรัพย์</v>
      </c>
      <c r="H68" s="31" t="s">
        <v>19</v>
      </c>
      <c r="I68" s="25" t="s">
        <v>306</v>
      </c>
      <c r="J68" s="36">
        <f>SUM(D6:D69)</f>
        <v>3539068</v>
      </c>
    </row>
    <row r="69" spans="1:10" ht="19.5" customHeight="1" x14ac:dyDescent="0.2">
      <c r="A69" s="45"/>
      <c r="B69" s="80"/>
      <c r="C69" s="72"/>
      <c r="D69" s="72"/>
      <c r="E69" s="45"/>
      <c r="F69" s="32"/>
      <c r="G69" s="15"/>
      <c r="H69" s="30" t="s">
        <v>20</v>
      </c>
      <c r="I69" s="23" t="s">
        <v>307</v>
      </c>
    </row>
    <row r="70" spans="1:10" ht="19.5" customHeight="1" x14ac:dyDescent="0.3">
      <c r="A70" s="44">
        <v>32</v>
      </c>
      <c r="B70" s="80" t="s">
        <v>352</v>
      </c>
      <c r="C70" s="72">
        <v>57000</v>
      </c>
      <c r="D70" s="72">
        <f t="shared" ref="D70" si="35">C70</f>
        <v>57000</v>
      </c>
      <c r="E70" s="44" t="s">
        <v>14</v>
      </c>
      <c r="F70" s="6" t="s">
        <v>353</v>
      </c>
      <c r="G70" s="17" t="str">
        <f t="shared" ref="G70" si="36">F70</f>
        <v>พชรศักดิ์ ทราเวล</v>
      </c>
      <c r="H70" s="31" t="s">
        <v>19</v>
      </c>
      <c r="I70" s="25" t="s">
        <v>173</v>
      </c>
      <c r="J70" s="36"/>
    </row>
    <row r="71" spans="1:10" ht="19.5" customHeight="1" x14ac:dyDescent="0.3">
      <c r="A71" s="45"/>
      <c r="B71" s="80"/>
      <c r="C71" s="72"/>
      <c r="D71" s="72"/>
      <c r="E71" s="45"/>
      <c r="F71" s="32"/>
      <c r="G71" s="15"/>
      <c r="H71" s="30" t="s">
        <v>20</v>
      </c>
      <c r="I71" s="13" t="s">
        <v>354</v>
      </c>
    </row>
    <row r="72" spans="1:10" ht="19.5" customHeight="1" x14ac:dyDescent="0.3">
      <c r="A72" s="44">
        <v>33</v>
      </c>
      <c r="B72" s="86" t="s">
        <v>355</v>
      </c>
      <c r="C72" s="72">
        <v>96900</v>
      </c>
      <c r="D72" s="72">
        <f t="shared" ref="D72" si="37">C72</f>
        <v>96900</v>
      </c>
      <c r="E72" s="44" t="s">
        <v>14</v>
      </c>
      <c r="F72" s="6" t="s">
        <v>356</v>
      </c>
      <c r="G72" s="17" t="str">
        <f t="shared" ref="G72" si="38">F72</f>
        <v>เพชรบาดาล</v>
      </c>
      <c r="H72" s="31" t="s">
        <v>19</v>
      </c>
      <c r="I72" s="25" t="s">
        <v>177</v>
      </c>
      <c r="J72" s="36"/>
    </row>
    <row r="73" spans="1:10" ht="19.5" customHeight="1" x14ac:dyDescent="0.3">
      <c r="A73" s="45"/>
      <c r="B73" s="86"/>
      <c r="C73" s="72"/>
      <c r="D73" s="72"/>
      <c r="E73" s="45"/>
      <c r="F73" s="32"/>
      <c r="G73" s="15"/>
      <c r="H73" s="30" t="s">
        <v>20</v>
      </c>
      <c r="I73" s="13" t="s">
        <v>354</v>
      </c>
    </row>
  </sheetData>
  <mergeCells count="175"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44:A45"/>
    <mergeCell ref="B44:B45"/>
    <mergeCell ref="C44:C45"/>
    <mergeCell ref="D44:D45"/>
    <mergeCell ref="E44:E45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E20:E21"/>
    <mergeCell ref="A18:A19"/>
    <mergeCell ref="B18:B19"/>
    <mergeCell ref="C18:C19"/>
    <mergeCell ref="D18:D19"/>
    <mergeCell ref="E18:E19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A1:I1"/>
    <mergeCell ref="A2:I2"/>
    <mergeCell ref="A3:I3"/>
    <mergeCell ref="A4:A5"/>
    <mergeCell ref="B4:B5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30:A31"/>
    <mergeCell ref="B30:B31"/>
    <mergeCell ref="C30:C31"/>
    <mergeCell ref="D30:D31"/>
    <mergeCell ref="E30:E31"/>
    <mergeCell ref="A6:A7"/>
    <mergeCell ref="B6:B7"/>
    <mergeCell ref="C6:C7"/>
    <mergeCell ref="D6:D7"/>
    <mergeCell ref="E6:E7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20:A21"/>
    <mergeCell ref="B20:B21"/>
    <mergeCell ref="C20:C21"/>
    <mergeCell ref="D20:D21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A48:A49"/>
    <mergeCell ref="B48:B49"/>
    <mergeCell ref="C48:C49"/>
    <mergeCell ref="D48:D49"/>
    <mergeCell ref="E48:E49"/>
    <mergeCell ref="A46:A47"/>
    <mergeCell ref="B46:B47"/>
    <mergeCell ref="C46:C47"/>
    <mergeCell ref="D46:D47"/>
    <mergeCell ref="E46:E47"/>
    <mergeCell ref="A52:A53"/>
    <mergeCell ref="B52:B53"/>
    <mergeCell ref="C52:C53"/>
    <mergeCell ref="D52:D53"/>
    <mergeCell ref="E52:E53"/>
    <mergeCell ref="A50:A51"/>
    <mergeCell ref="B50:B51"/>
    <mergeCell ref="C50:C51"/>
    <mergeCell ref="D50:D51"/>
    <mergeCell ref="E50:E51"/>
    <mergeCell ref="A56:A57"/>
    <mergeCell ref="B56:B57"/>
    <mergeCell ref="C56:C57"/>
    <mergeCell ref="D56:D57"/>
    <mergeCell ref="E56:E57"/>
    <mergeCell ref="A54:A55"/>
    <mergeCell ref="B54:B55"/>
    <mergeCell ref="C54:C55"/>
    <mergeCell ref="D54:D55"/>
    <mergeCell ref="E54:E55"/>
  </mergeCells>
  <phoneticPr fontId="10" type="noConversion"/>
  <pageMargins left="0.24305555555555555" right="0.1388888888888889" top="0.51181102362204722" bottom="0.19685039370078741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2D84-7C7E-46FB-A195-94D5C7900BF7}">
  <dimension ref="A1:J47"/>
  <sheetViews>
    <sheetView view="pageLayout" zoomScale="130" zoomScaleNormal="100" zoomScalePageLayoutView="130" workbookViewId="0">
      <selection activeCell="J25" sqref="J25"/>
    </sheetView>
  </sheetViews>
  <sheetFormatPr defaultRowHeight="18.75" x14ac:dyDescent="0.3"/>
  <cols>
    <col min="1" max="1" width="5" style="4" customWidth="1"/>
    <col min="2" max="2" width="22" style="1" customWidth="1"/>
    <col min="3" max="3" width="13" style="9" customWidth="1"/>
    <col min="4" max="4" width="11.125" style="9" customWidth="1"/>
    <col min="5" max="5" width="10.25" style="1" customWidth="1"/>
    <col min="6" max="6" width="16.25" style="1" customWidth="1"/>
    <col min="7" max="7" width="16.75" style="1" customWidth="1"/>
    <col min="8" max="8" width="19.625" style="1" customWidth="1"/>
    <col min="9" max="9" width="20.625" style="3" customWidth="1"/>
    <col min="10" max="10" width="16.125" customWidth="1"/>
  </cols>
  <sheetData>
    <row r="1" spans="1:9" ht="21" customHeight="1" x14ac:dyDescent="0.2">
      <c r="A1" s="50" t="s">
        <v>357</v>
      </c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2">
      <c r="A3" s="51" t="s">
        <v>358</v>
      </c>
      <c r="B3" s="51"/>
      <c r="C3" s="51"/>
      <c r="D3" s="51"/>
      <c r="E3" s="51"/>
      <c r="F3" s="51"/>
      <c r="G3" s="51"/>
      <c r="H3" s="51"/>
      <c r="I3" s="51"/>
    </row>
    <row r="4" spans="1:9" ht="21.75" customHeight="1" x14ac:dyDescent="0.2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9" ht="18" customHeight="1" x14ac:dyDescent="0.2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9" ht="19.5" customHeight="1" x14ac:dyDescent="0.3">
      <c r="A6" s="44">
        <v>1</v>
      </c>
      <c r="B6" s="46" t="s">
        <v>21</v>
      </c>
      <c r="C6" s="48">
        <v>13000</v>
      </c>
      <c r="D6" s="48">
        <f>C6</f>
        <v>13000</v>
      </c>
      <c r="E6" s="44" t="s">
        <v>14</v>
      </c>
      <c r="F6" s="16" t="s">
        <v>15</v>
      </c>
      <c r="G6" s="17" t="str">
        <f>F6</f>
        <v>สหกรณ์การเกษตร</v>
      </c>
      <c r="H6" s="17" t="s">
        <v>19</v>
      </c>
      <c r="I6" s="25" t="s">
        <v>95</v>
      </c>
    </row>
    <row r="7" spans="1:9" ht="19.5" customHeight="1" x14ac:dyDescent="0.3">
      <c r="A7" s="45"/>
      <c r="B7" s="47"/>
      <c r="C7" s="49"/>
      <c r="D7" s="49"/>
      <c r="E7" s="45"/>
      <c r="F7" s="19" t="s">
        <v>16</v>
      </c>
      <c r="G7" s="15" t="str">
        <f>F7</f>
        <v>กระนวน จำกัด</v>
      </c>
      <c r="H7" s="15" t="s">
        <v>20</v>
      </c>
      <c r="I7" s="13" t="s">
        <v>244</v>
      </c>
    </row>
    <row r="8" spans="1:9" ht="19.5" customHeight="1" x14ac:dyDescent="0.3">
      <c r="A8" s="44">
        <v>2</v>
      </c>
      <c r="B8" s="46" t="s">
        <v>22</v>
      </c>
      <c r="C8" s="48">
        <v>3480</v>
      </c>
      <c r="D8" s="48">
        <f t="shared" ref="D8" si="0">C8</f>
        <v>3480</v>
      </c>
      <c r="E8" s="44" t="s">
        <v>14</v>
      </c>
      <c r="F8" s="6" t="s">
        <v>17</v>
      </c>
      <c r="G8" s="17" t="str">
        <f t="shared" ref="G8:G22" si="1">F8</f>
        <v>ห้างหุ้นส่วนจำกัด</v>
      </c>
      <c r="H8" s="17" t="s">
        <v>19</v>
      </c>
      <c r="I8" s="25" t="s">
        <v>291</v>
      </c>
    </row>
    <row r="9" spans="1:9" ht="19.5" customHeight="1" x14ac:dyDescent="0.3">
      <c r="A9" s="45"/>
      <c r="B9" s="47"/>
      <c r="C9" s="49"/>
      <c r="D9" s="49"/>
      <c r="E9" s="45"/>
      <c r="F9" s="10" t="s">
        <v>18</v>
      </c>
      <c r="G9" s="15" t="str">
        <f t="shared" si="1"/>
        <v>น้ำดื่มไผ่วอเตอร์</v>
      </c>
      <c r="H9" s="15" t="s">
        <v>20</v>
      </c>
      <c r="I9" s="13" t="s">
        <v>309</v>
      </c>
    </row>
    <row r="10" spans="1:9" ht="19.5" customHeight="1" x14ac:dyDescent="0.3">
      <c r="A10" s="44">
        <v>3</v>
      </c>
      <c r="B10" s="46" t="s">
        <v>23</v>
      </c>
      <c r="C10" s="48">
        <v>1150</v>
      </c>
      <c r="D10" s="48">
        <f t="shared" ref="D10" si="2">C10</f>
        <v>1150</v>
      </c>
      <c r="E10" s="44" t="s">
        <v>14</v>
      </c>
      <c r="F10" s="6" t="s">
        <v>17</v>
      </c>
      <c r="G10" s="17" t="str">
        <f t="shared" si="1"/>
        <v>ห้างหุ้นส่วนจำกัด</v>
      </c>
      <c r="H10" s="17" t="s">
        <v>19</v>
      </c>
      <c r="I10" s="25" t="s">
        <v>318</v>
      </c>
    </row>
    <row r="11" spans="1:9" ht="19.5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1"/>
        <v>น้ำดื่มไผ่วอเตอร์</v>
      </c>
      <c r="H11" s="15" t="s">
        <v>20</v>
      </c>
      <c r="I11" s="13" t="s">
        <v>309</v>
      </c>
    </row>
    <row r="12" spans="1:9" ht="19.5" customHeight="1" x14ac:dyDescent="0.3">
      <c r="A12" s="44">
        <v>4</v>
      </c>
      <c r="B12" s="46" t="s">
        <v>308</v>
      </c>
      <c r="C12" s="48">
        <v>22850</v>
      </c>
      <c r="D12" s="48">
        <f t="shared" ref="D12" si="3">C12</f>
        <v>22850</v>
      </c>
      <c r="E12" s="44" t="s">
        <v>14</v>
      </c>
      <c r="F12" s="16" t="s">
        <v>33</v>
      </c>
      <c r="G12" s="17" t="str">
        <f t="shared" si="1"/>
        <v>อาร์เจเอ็นแอมบูแลนซ์</v>
      </c>
      <c r="H12" s="17" t="s">
        <v>19</v>
      </c>
      <c r="I12" s="25" t="s">
        <v>320</v>
      </c>
    </row>
    <row r="13" spans="1:9" ht="19.5" customHeight="1" x14ac:dyDescent="0.3">
      <c r="A13" s="45"/>
      <c r="B13" s="47"/>
      <c r="C13" s="49"/>
      <c r="D13" s="49"/>
      <c r="E13" s="45"/>
      <c r="F13" s="32" t="s">
        <v>251</v>
      </c>
      <c r="G13" s="15" t="str">
        <f>F13</f>
        <v>คาร์เซนเตอร์</v>
      </c>
      <c r="H13" s="15" t="s">
        <v>20</v>
      </c>
      <c r="I13" s="13" t="s">
        <v>310</v>
      </c>
    </row>
    <row r="14" spans="1:9" ht="19.5" customHeight="1" x14ac:dyDescent="0.3">
      <c r="A14" s="44">
        <v>5</v>
      </c>
      <c r="B14" s="64" t="s">
        <v>30</v>
      </c>
      <c r="C14" s="48">
        <v>5440</v>
      </c>
      <c r="D14" s="48">
        <f t="shared" ref="D14" si="4">C14</f>
        <v>5440</v>
      </c>
      <c r="E14" s="44" t="s">
        <v>14</v>
      </c>
      <c r="F14" s="16" t="s">
        <v>283</v>
      </c>
      <c r="G14" s="17" t="str">
        <f t="shared" si="1"/>
        <v>สายธารทองวัสดุ</v>
      </c>
      <c r="H14" s="17" t="s">
        <v>19</v>
      </c>
      <c r="I14" s="25" t="s">
        <v>336</v>
      </c>
    </row>
    <row r="15" spans="1:9" ht="19.5" customHeight="1" x14ac:dyDescent="0.3">
      <c r="A15" s="45"/>
      <c r="B15" s="65"/>
      <c r="C15" s="49"/>
      <c r="D15" s="49"/>
      <c r="E15" s="45"/>
      <c r="F15" s="19" t="s">
        <v>284</v>
      </c>
      <c r="G15" s="15" t="str">
        <f>F15</f>
        <v>ก่อสร้าง</v>
      </c>
      <c r="H15" s="15" t="s">
        <v>20</v>
      </c>
      <c r="I15" s="13" t="s">
        <v>310</v>
      </c>
    </row>
    <row r="16" spans="1:9" ht="19.5" customHeight="1" x14ac:dyDescent="0.3">
      <c r="A16" s="44">
        <v>6</v>
      </c>
      <c r="B16" s="46" t="s">
        <v>74</v>
      </c>
      <c r="C16" s="48">
        <v>229099.8</v>
      </c>
      <c r="D16" s="48">
        <f t="shared" ref="D16" si="5">C16</f>
        <v>229099.8</v>
      </c>
      <c r="E16" s="44" t="s">
        <v>14</v>
      </c>
      <c r="F16" s="18" t="s">
        <v>55</v>
      </c>
      <c r="G16" s="17" t="str">
        <f t="shared" si="1"/>
        <v xml:space="preserve">สหกรณ์โคนมขอนแก่น </v>
      </c>
      <c r="H16" s="17" t="s">
        <v>19</v>
      </c>
      <c r="I16" s="25" t="s">
        <v>133</v>
      </c>
    </row>
    <row r="17" spans="1:10" ht="19.5" customHeight="1" x14ac:dyDescent="0.3">
      <c r="A17" s="45"/>
      <c r="B17" s="47"/>
      <c r="C17" s="49"/>
      <c r="D17" s="49"/>
      <c r="E17" s="45"/>
      <c r="F17" s="15" t="s">
        <v>27</v>
      </c>
      <c r="G17" s="15" t="str">
        <f>F17</f>
        <v>จำกัด</v>
      </c>
      <c r="H17" s="15" t="s">
        <v>20</v>
      </c>
      <c r="I17" s="13" t="s">
        <v>96</v>
      </c>
    </row>
    <row r="18" spans="1:10" ht="19.5" customHeight="1" x14ac:dyDescent="0.3">
      <c r="A18" s="44">
        <v>7</v>
      </c>
      <c r="B18" s="64" t="s">
        <v>313</v>
      </c>
      <c r="C18" s="48">
        <v>499000</v>
      </c>
      <c r="D18" s="48">
        <f t="shared" ref="D18:D20" si="6">C18</f>
        <v>499000</v>
      </c>
      <c r="E18" s="44" t="s">
        <v>14</v>
      </c>
      <c r="F18" s="16" t="s">
        <v>262</v>
      </c>
      <c r="G18" s="17" t="str">
        <f t="shared" si="1"/>
        <v>ต้นกันยาพาณิชย์</v>
      </c>
      <c r="H18" s="17" t="s">
        <v>19</v>
      </c>
      <c r="I18" s="25" t="s">
        <v>311</v>
      </c>
    </row>
    <row r="19" spans="1:10" ht="19.5" customHeight="1" x14ac:dyDescent="0.3">
      <c r="A19" s="45"/>
      <c r="B19" s="65"/>
      <c r="C19" s="49"/>
      <c r="D19" s="49"/>
      <c r="E19" s="45"/>
      <c r="F19" s="19"/>
      <c r="G19" s="15"/>
      <c r="H19" s="15" t="s">
        <v>20</v>
      </c>
      <c r="I19" s="13" t="s">
        <v>312</v>
      </c>
    </row>
    <row r="20" spans="1:10" ht="20.25" customHeight="1" x14ac:dyDescent="0.3">
      <c r="A20" s="44">
        <v>8</v>
      </c>
      <c r="B20" s="64" t="s">
        <v>339</v>
      </c>
      <c r="C20" s="48">
        <v>1640.31</v>
      </c>
      <c r="D20" s="48">
        <f t="shared" si="6"/>
        <v>1640.31</v>
      </c>
      <c r="E20" s="44" t="s">
        <v>14</v>
      </c>
      <c r="F20" s="2" t="s">
        <v>28</v>
      </c>
      <c r="G20" s="17" t="str">
        <f t="shared" si="1"/>
        <v xml:space="preserve">บริษัท โตโยต้าขอนแก่น </v>
      </c>
      <c r="H20" s="17" t="s">
        <v>19</v>
      </c>
      <c r="I20" s="25" t="s">
        <v>337</v>
      </c>
    </row>
    <row r="21" spans="1:10" ht="20.25" customHeight="1" x14ac:dyDescent="0.3">
      <c r="A21" s="45"/>
      <c r="B21" s="65"/>
      <c r="C21" s="49"/>
      <c r="D21" s="49"/>
      <c r="E21" s="45"/>
      <c r="F21" s="19" t="s">
        <v>29</v>
      </c>
      <c r="G21" s="15" t="str">
        <f>F21</f>
        <v>ผู้จำหน่ายโตโยต้า จำกัด</v>
      </c>
      <c r="H21" s="15" t="s">
        <v>20</v>
      </c>
      <c r="I21" s="13" t="s">
        <v>310</v>
      </c>
    </row>
    <row r="22" spans="1:10" ht="20.25" customHeight="1" x14ac:dyDescent="0.3">
      <c r="A22" s="44">
        <v>9</v>
      </c>
      <c r="B22" s="64" t="s">
        <v>338</v>
      </c>
      <c r="C22" s="48">
        <v>5000</v>
      </c>
      <c r="D22" s="48">
        <f t="shared" ref="D22" si="7">C22</f>
        <v>5000</v>
      </c>
      <c r="E22" s="44" t="s">
        <v>14</v>
      </c>
      <c r="F22" s="16" t="s">
        <v>36</v>
      </c>
      <c r="G22" s="17" t="str">
        <f t="shared" si="1"/>
        <v>อู่.ตึ๋งเซอร์วิส</v>
      </c>
      <c r="H22" s="17" t="s">
        <v>19</v>
      </c>
      <c r="I22" s="25" t="s">
        <v>340</v>
      </c>
    </row>
    <row r="23" spans="1:10" ht="20.25" customHeight="1" x14ac:dyDescent="0.3">
      <c r="A23" s="45"/>
      <c r="B23" s="65"/>
      <c r="C23" s="49"/>
      <c r="D23" s="49"/>
      <c r="E23" s="45"/>
      <c r="F23" s="19"/>
      <c r="G23" s="15"/>
      <c r="H23" s="15" t="s">
        <v>20</v>
      </c>
      <c r="I23" s="13" t="s">
        <v>310</v>
      </c>
    </row>
    <row r="24" spans="1:10" ht="24" customHeight="1" x14ac:dyDescent="0.3">
      <c r="A24" s="44">
        <v>10</v>
      </c>
      <c r="B24" s="70" t="s">
        <v>342</v>
      </c>
      <c r="C24" s="48">
        <v>349000</v>
      </c>
      <c r="D24" s="48">
        <f t="shared" ref="D24" si="8">C24</f>
        <v>349000</v>
      </c>
      <c r="E24" s="44" t="s">
        <v>14</v>
      </c>
      <c r="F24" s="28" t="s">
        <v>17</v>
      </c>
      <c r="G24" s="17" t="str">
        <f>F24</f>
        <v>ห้างหุ้นส่วนจำกัด</v>
      </c>
      <c r="H24" s="17" t="s">
        <v>19</v>
      </c>
      <c r="I24" s="25" t="s">
        <v>314</v>
      </c>
      <c r="J24">
        <v>10</v>
      </c>
    </row>
    <row r="25" spans="1:10" ht="24" customHeight="1" x14ac:dyDescent="0.3">
      <c r="A25" s="45"/>
      <c r="B25" s="71"/>
      <c r="C25" s="49"/>
      <c r="D25" s="49"/>
      <c r="E25" s="45"/>
      <c r="F25" s="19" t="s">
        <v>155</v>
      </c>
      <c r="G25" s="15" t="str">
        <f>F25</f>
        <v>พรเจริญพัฒนา 2017</v>
      </c>
      <c r="H25" s="15" t="s">
        <v>20</v>
      </c>
      <c r="I25" s="13" t="s">
        <v>315</v>
      </c>
      <c r="J25" s="36">
        <f>SUM(D6:D25)</f>
        <v>1129660.1100000001</v>
      </c>
    </row>
    <row r="26" spans="1:10" ht="21" customHeight="1" x14ac:dyDescent="0.3">
      <c r="A26" s="61"/>
      <c r="B26" s="89"/>
      <c r="C26" s="63"/>
      <c r="D26" s="63"/>
      <c r="E26" s="61"/>
      <c r="F26" s="16"/>
      <c r="G26" s="2"/>
      <c r="H26" s="2"/>
    </row>
    <row r="27" spans="1:10" ht="21" customHeight="1" x14ac:dyDescent="0.3">
      <c r="A27" s="61"/>
      <c r="B27" s="89"/>
      <c r="C27" s="63"/>
      <c r="D27" s="63"/>
      <c r="E27" s="61"/>
      <c r="F27" s="16"/>
      <c r="G27" s="16"/>
      <c r="H27" s="16"/>
    </row>
    <row r="28" spans="1:10" ht="21" customHeight="1" x14ac:dyDescent="0.3">
      <c r="A28" s="61"/>
      <c r="B28" s="89"/>
      <c r="C28" s="63"/>
      <c r="D28" s="63"/>
      <c r="E28" s="61"/>
      <c r="F28" s="16"/>
      <c r="G28" s="2"/>
      <c r="H28" s="2"/>
    </row>
    <row r="29" spans="1:10" ht="21" customHeight="1" x14ac:dyDescent="0.3">
      <c r="A29" s="61"/>
      <c r="B29" s="89"/>
      <c r="C29" s="63"/>
      <c r="D29" s="63"/>
      <c r="E29" s="61"/>
      <c r="F29" s="16"/>
      <c r="G29" s="16"/>
      <c r="H29" s="16"/>
    </row>
    <row r="30" spans="1:10" ht="23.25" customHeight="1" x14ac:dyDescent="0.3">
      <c r="A30" s="61"/>
      <c r="B30" s="88"/>
      <c r="C30" s="63"/>
      <c r="D30" s="63"/>
      <c r="E30" s="61"/>
      <c r="F30" s="16"/>
      <c r="G30" s="2"/>
      <c r="H30" s="2"/>
    </row>
    <row r="31" spans="1:10" ht="23.25" customHeight="1" x14ac:dyDescent="0.3">
      <c r="A31" s="61"/>
      <c r="B31" s="88"/>
      <c r="C31" s="63"/>
      <c r="D31" s="63"/>
      <c r="E31" s="61"/>
      <c r="F31" s="16"/>
      <c r="G31" s="16"/>
      <c r="H31" s="16"/>
    </row>
    <row r="32" spans="1:10" ht="23.25" customHeight="1" x14ac:dyDescent="0.3">
      <c r="A32" s="61"/>
      <c r="B32" s="88"/>
      <c r="C32" s="63"/>
      <c r="D32" s="63"/>
      <c r="E32" s="61"/>
      <c r="F32" s="16"/>
      <c r="G32" s="2"/>
      <c r="H32" s="2"/>
    </row>
    <row r="33" spans="1:10" ht="23.25" customHeight="1" x14ac:dyDescent="0.3">
      <c r="A33" s="61"/>
      <c r="B33" s="88"/>
      <c r="C33" s="63"/>
      <c r="D33" s="63"/>
      <c r="E33" s="61"/>
      <c r="F33" s="16"/>
      <c r="G33" s="16"/>
      <c r="H33" s="16"/>
    </row>
    <row r="34" spans="1:10" ht="23.25" customHeight="1" x14ac:dyDescent="0.3">
      <c r="A34" s="61"/>
      <c r="B34" s="88"/>
      <c r="C34" s="63"/>
      <c r="D34" s="63"/>
      <c r="E34" s="61"/>
      <c r="F34" s="16"/>
      <c r="G34" s="2"/>
      <c r="H34" s="2"/>
    </row>
    <row r="35" spans="1:10" ht="23.25" customHeight="1" x14ac:dyDescent="0.3">
      <c r="A35" s="61"/>
      <c r="B35" s="88"/>
      <c r="C35" s="63"/>
      <c r="D35" s="63"/>
      <c r="E35" s="61"/>
      <c r="F35" s="16"/>
      <c r="G35" s="16"/>
      <c r="H35" s="16"/>
    </row>
    <row r="36" spans="1:10" ht="23.25" customHeight="1" x14ac:dyDescent="0.3">
      <c r="A36" s="61"/>
      <c r="B36" s="88"/>
      <c r="C36" s="63"/>
      <c r="D36" s="63"/>
      <c r="E36" s="61"/>
      <c r="F36" s="16"/>
      <c r="G36" s="2"/>
      <c r="H36" s="2"/>
    </row>
    <row r="37" spans="1:10" ht="23.25" customHeight="1" x14ac:dyDescent="0.3">
      <c r="A37" s="61"/>
      <c r="B37" s="88"/>
      <c r="C37" s="63"/>
      <c r="D37" s="63"/>
      <c r="E37" s="61"/>
      <c r="F37" s="16"/>
      <c r="G37" s="16"/>
      <c r="H37" s="16"/>
    </row>
    <row r="38" spans="1:10" ht="23.25" customHeight="1" x14ac:dyDescent="0.3">
      <c r="A38" s="61"/>
      <c r="B38" s="88"/>
      <c r="C38" s="63"/>
      <c r="D38" s="63"/>
      <c r="E38" s="61"/>
      <c r="F38" s="16"/>
      <c r="G38" s="2"/>
      <c r="H38" s="2"/>
    </row>
    <row r="39" spans="1:10" ht="23.25" customHeight="1" x14ac:dyDescent="0.3">
      <c r="A39" s="61"/>
      <c r="B39" s="88"/>
      <c r="C39" s="63"/>
      <c r="D39" s="63"/>
      <c r="E39" s="61"/>
      <c r="F39" s="16"/>
      <c r="G39" s="16"/>
      <c r="H39" s="16"/>
    </row>
    <row r="40" spans="1:10" ht="22.5" customHeight="1" x14ac:dyDescent="0.3">
      <c r="A40" s="61"/>
      <c r="B40" s="88"/>
      <c r="C40" s="63"/>
      <c r="D40" s="63"/>
      <c r="E40" s="61"/>
      <c r="F40" s="16"/>
      <c r="G40" s="2"/>
      <c r="H40" s="2"/>
    </row>
    <row r="41" spans="1:10" ht="22.5" customHeight="1" x14ac:dyDescent="0.3">
      <c r="A41" s="61"/>
      <c r="B41" s="88"/>
      <c r="C41" s="63"/>
      <c r="D41" s="63"/>
      <c r="E41" s="61"/>
      <c r="F41" s="16"/>
      <c r="G41" s="16"/>
      <c r="H41" s="16"/>
    </row>
    <row r="42" spans="1:10" ht="19.5" customHeight="1" x14ac:dyDescent="0.2">
      <c r="A42" s="61"/>
      <c r="B42" s="87"/>
      <c r="C42" s="63"/>
      <c r="D42" s="63"/>
      <c r="E42" s="61"/>
      <c r="F42" s="16"/>
      <c r="G42" s="2"/>
      <c r="H42" s="2"/>
      <c r="I42" s="42"/>
    </row>
    <row r="43" spans="1:10" ht="19.5" customHeight="1" x14ac:dyDescent="0.2">
      <c r="A43" s="61"/>
      <c r="B43" s="87"/>
      <c r="C43" s="63"/>
      <c r="D43" s="63"/>
      <c r="E43" s="61"/>
      <c r="F43" s="16"/>
      <c r="G43" s="16"/>
      <c r="H43" s="16"/>
      <c r="I43" s="42"/>
    </row>
    <row r="44" spans="1:10" ht="19.5" customHeight="1" x14ac:dyDescent="0.2">
      <c r="A44" s="61"/>
      <c r="B44" s="87"/>
      <c r="C44" s="63"/>
      <c r="D44" s="63"/>
      <c r="E44" s="61"/>
      <c r="F44" s="16"/>
      <c r="G44" s="2"/>
      <c r="H44" s="2"/>
      <c r="I44" s="42"/>
    </row>
    <row r="45" spans="1:10" ht="19.5" customHeight="1" x14ac:dyDescent="0.2">
      <c r="A45" s="61"/>
      <c r="B45" s="87"/>
      <c r="C45" s="63"/>
      <c r="D45" s="63"/>
      <c r="E45" s="61"/>
      <c r="F45" s="16"/>
      <c r="G45" s="16"/>
      <c r="H45" s="16"/>
      <c r="I45" s="42"/>
      <c r="J45" s="36"/>
    </row>
    <row r="46" spans="1:10" x14ac:dyDescent="0.3">
      <c r="C46" s="43"/>
      <c r="D46" s="43"/>
    </row>
    <row r="47" spans="1:10" x14ac:dyDescent="0.3">
      <c r="C47" s="43"/>
      <c r="D47" s="43"/>
    </row>
  </sheetData>
  <mergeCells count="105">
    <mergeCell ref="B24:B25"/>
    <mergeCell ref="C24:C25"/>
    <mergeCell ref="D24:D25"/>
    <mergeCell ref="E24:E25"/>
    <mergeCell ref="A24:A25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E12:E13"/>
    <mergeCell ref="A10:A11"/>
    <mergeCell ref="B10:B11"/>
    <mergeCell ref="C10:C11"/>
    <mergeCell ref="D10:D11"/>
    <mergeCell ref="E10:E11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1:I1"/>
    <mergeCell ref="A2:I2"/>
    <mergeCell ref="A3:I3"/>
    <mergeCell ref="A4:A5"/>
    <mergeCell ref="B4:B5"/>
    <mergeCell ref="A26:A27"/>
    <mergeCell ref="B26:B27"/>
    <mergeCell ref="C26:C27"/>
    <mergeCell ref="D26:D27"/>
    <mergeCell ref="E26:E27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A12:A13"/>
    <mergeCell ref="B12:B13"/>
    <mergeCell ref="C12:C13"/>
    <mergeCell ref="D12:D13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A44:A45"/>
    <mergeCell ref="B44:B45"/>
    <mergeCell ref="C44:C45"/>
    <mergeCell ref="D44:D45"/>
    <mergeCell ref="E44:E45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</mergeCells>
  <phoneticPr fontId="10" type="noConversion"/>
  <pageMargins left="0.24305555555555555" right="0.1388888888888889" top="0.51181102362204722" bottom="0.19685039370078741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99E8-3FF4-448F-95C2-0472924C9B18}">
  <dimension ref="A1:I41"/>
  <sheetViews>
    <sheetView tabSelected="1" view="pageLayout" zoomScale="120" zoomScaleNormal="100" zoomScalePageLayoutView="120" workbookViewId="0">
      <selection activeCell="H25" sqref="H25"/>
    </sheetView>
  </sheetViews>
  <sheetFormatPr defaultRowHeight="18.75" x14ac:dyDescent="0.3"/>
  <cols>
    <col min="1" max="1" width="5" style="4" customWidth="1"/>
    <col min="2" max="2" width="21.75" style="1" customWidth="1"/>
    <col min="3" max="3" width="13" style="9" customWidth="1"/>
    <col min="4" max="4" width="10.625" style="9" customWidth="1"/>
    <col min="5" max="5" width="10.5" style="1" customWidth="1"/>
    <col min="6" max="6" width="17" style="1" customWidth="1"/>
    <col min="7" max="7" width="16.75" style="1" customWidth="1"/>
    <col min="8" max="8" width="19.5" style="1" customWidth="1"/>
    <col min="9" max="9" width="20.25" style="3" customWidth="1"/>
    <col min="10" max="10" width="16.25" customWidth="1"/>
  </cols>
  <sheetData>
    <row r="1" spans="1:9" ht="21" customHeight="1" x14ac:dyDescent="0.2">
      <c r="A1" s="50" t="s">
        <v>316</v>
      </c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2">
      <c r="A3" s="51" t="s">
        <v>317</v>
      </c>
      <c r="B3" s="51"/>
      <c r="C3" s="51"/>
      <c r="D3" s="51"/>
      <c r="E3" s="51"/>
      <c r="F3" s="51"/>
      <c r="G3" s="51"/>
      <c r="H3" s="51"/>
      <c r="I3" s="51"/>
    </row>
    <row r="4" spans="1:9" ht="21.75" customHeight="1" x14ac:dyDescent="0.2">
      <c r="A4" s="52" t="s">
        <v>0</v>
      </c>
      <c r="B4" s="54" t="s">
        <v>1</v>
      </c>
      <c r="C4" s="11" t="s">
        <v>3</v>
      </c>
      <c r="D4" s="12" t="s">
        <v>10</v>
      </c>
      <c r="E4" s="5" t="s">
        <v>2</v>
      </c>
      <c r="F4" s="5" t="s">
        <v>5</v>
      </c>
      <c r="G4" s="5" t="s">
        <v>6</v>
      </c>
      <c r="H4" s="5" t="s">
        <v>8</v>
      </c>
      <c r="I4" s="5" t="s">
        <v>63</v>
      </c>
    </row>
    <row r="5" spans="1:9" ht="18" customHeight="1" x14ac:dyDescent="0.2">
      <c r="A5" s="53"/>
      <c r="B5" s="55"/>
      <c r="C5" s="21" t="s">
        <v>4</v>
      </c>
      <c r="D5" s="22" t="s">
        <v>12</v>
      </c>
      <c r="E5" s="23"/>
      <c r="F5" s="24" t="s">
        <v>11</v>
      </c>
      <c r="G5" s="24" t="s">
        <v>7</v>
      </c>
      <c r="H5" s="24" t="s">
        <v>9</v>
      </c>
      <c r="I5" s="24" t="s">
        <v>64</v>
      </c>
    </row>
    <row r="6" spans="1:9" ht="19.5" customHeight="1" x14ac:dyDescent="0.3">
      <c r="A6" s="44">
        <v>1</v>
      </c>
      <c r="B6" s="46" t="s">
        <v>21</v>
      </c>
      <c r="C6" s="48">
        <v>44100</v>
      </c>
      <c r="D6" s="48">
        <f>C6</f>
        <v>44100</v>
      </c>
      <c r="E6" s="44" t="s">
        <v>14</v>
      </c>
      <c r="F6" s="16" t="s">
        <v>15</v>
      </c>
      <c r="G6" s="17" t="str">
        <f t="shared" ref="G6:G16" si="0">F6</f>
        <v>สหกรณ์การเกษตร</v>
      </c>
      <c r="H6" s="17" t="s">
        <v>19</v>
      </c>
      <c r="I6" s="25" t="s">
        <v>95</v>
      </c>
    </row>
    <row r="7" spans="1:9" ht="19.5" customHeight="1" x14ac:dyDescent="0.3">
      <c r="A7" s="45"/>
      <c r="B7" s="47"/>
      <c r="C7" s="49"/>
      <c r="D7" s="49"/>
      <c r="E7" s="45"/>
      <c r="F7" s="19" t="s">
        <v>16</v>
      </c>
      <c r="G7" s="15" t="str">
        <f t="shared" si="0"/>
        <v>กระนวน จำกัด</v>
      </c>
      <c r="H7" s="15" t="s">
        <v>20</v>
      </c>
      <c r="I7" s="13" t="s">
        <v>244</v>
      </c>
    </row>
    <row r="8" spans="1:9" ht="19.5" customHeight="1" x14ac:dyDescent="0.3">
      <c r="A8" s="44">
        <v>2</v>
      </c>
      <c r="B8" s="46" t="s">
        <v>245</v>
      </c>
      <c r="C8" s="48">
        <v>24600</v>
      </c>
      <c r="D8" s="48">
        <f>C8</f>
        <v>24600</v>
      </c>
      <c r="E8" s="44" t="s">
        <v>14</v>
      </c>
      <c r="F8" s="16" t="s">
        <v>15</v>
      </c>
      <c r="G8" s="17" t="str">
        <f t="shared" si="0"/>
        <v>สหกรณ์การเกษตร</v>
      </c>
      <c r="H8" s="17" t="s">
        <v>19</v>
      </c>
      <c r="I8" s="25" t="s">
        <v>95</v>
      </c>
    </row>
    <row r="9" spans="1:9" ht="19.5" customHeight="1" x14ac:dyDescent="0.3">
      <c r="A9" s="45"/>
      <c r="B9" s="47"/>
      <c r="C9" s="49"/>
      <c r="D9" s="49"/>
      <c r="E9" s="45"/>
      <c r="F9" s="19" t="s">
        <v>16</v>
      </c>
      <c r="G9" s="15" t="str">
        <f t="shared" si="0"/>
        <v>กระนวน จำกัด</v>
      </c>
      <c r="H9" s="15" t="s">
        <v>20</v>
      </c>
      <c r="I9" s="13" t="s">
        <v>244</v>
      </c>
    </row>
    <row r="10" spans="1:9" ht="19.5" customHeight="1" x14ac:dyDescent="0.3">
      <c r="A10" s="44">
        <v>3</v>
      </c>
      <c r="B10" s="46" t="s">
        <v>22</v>
      </c>
      <c r="C10" s="48">
        <v>5155</v>
      </c>
      <c r="D10" s="48">
        <f t="shared" ref="D10" si="1">C10</f>
        <v>5155</v>
      </c>
      <c r="E10" s="44" t="s">
        <v>14</v>
      </c>
      <c r="F10" s="6" t="s">
        <v>17</v>
      </c>
      <c r="G10" s="17" t="str">
        <f t="shared" si="0"/>
        <v>ห้างหุ้นส่วนจำกัด</v>
      </c>
      <c r="H10" s="17" t="s">
        <v>19</v>
      </c>
      <c r="I10" s="25" t="s">
        <v>321</v>
      </c>
    </row>
    <row r="11" spans="1:9" ht="19.5" customHeight="1" x14ac:dyDescent="0.3">
      <c r="A11" s="45"/>
      <c r="B11" s="47"/>
      <c r="C11" s="49"/>
      <c r="D11" s="49"/>
      <c r="E11" s="45"/>
      <c r="F11" s="10" t="s">
        <v>18</v>
      </c>
      <c r="G11" s="15" t="str">
        <f t="shared" si="0"/>
        <v>น้ำดื่มไผ่วอเตอร์</v>
      </c>
      <c r="H11" s="15" t="s">
        <v>20</v>
      </c>
      <c r="I11" s="13" t="s">
        <v>319</v>
      </c>
    </row>
    <row r="12" spans="1:9" ht="19.5" customHeight="1" x14ac:dyDescent="0.3">
      <c r="A12" s="44">
        <v>4</v>
      </c>
      <c r="B12" s="64" t="s">
        <v>23</v>
      </c>
      <c r="C12" s="48">
        <v>710</v>
      </c>
      <c r="D12" s="48">
        <f t="shared" ref="D12" si="2">C12</f>
        <v>710</v>
      </c>
      <c r="E12" s="18" t="s">
        <v>14</v>
      </c>
      <c r="F12" s="6" t="s">
        <v>17</v>
      </c>
      <c r="G12" s="17" t="str">
        <f t="shared" si="0"/>
        <v>ห้างหุ้นส่วนจำกัด</v>
      </c>
      <c r="H12" s="17" t="s">
        <v>19</v>
      </c>
      <c r="I12" s="25" t="s">
        <v>322</v>
      </c>
    </row>
    <row r="13" spans="1:9" ht="19.5" customHeight="1" x14ac:dyDescent="0.3">
      <c r="A13" s="45"/>
      <c r="B13" s="65"/>
      <c r="C13" s="49"/>
      <c r="D13" s="49"/>
      <c r="E13" s="15"/>
      <c r="F13" s="10" t="s">
        <v>18</v>
      </c>
      <c r="G13" s="15" t="str">
        <f t="shared" si="0"/>
        <v>น้ำดื่มไผ่วอเตอร์</v>
      </c>
      <c r="H13" s="15" t="s">
        <v>20</v>
      </c>
      <c r="I13" s="13" t="s">
        <v>319</v>
      </c>
    </row>
    <row r="14" spans="1:9" ht="19.5" customHeight="1" x14ac:dyDescent="0.3">
      <c r="A14" s="44">
        <v>5</v>
      </c>
      <c r="B14" s="64" t="s">
        <v>341</v>
      </c>
      <c r="C14" s="48">
        <v>21160</v>
      </c>
      <c r="D14" s="48">
        <f t="shared" ref="D14" si="3">C14</f>
        <v>21160</v>
      </c>
      <c r="E14" s="44" t="s">
        <v>14</v>
      </c>
      <c r="F14" s="16" t="s">
        <v>45</v>
      </c>
      <c r="G14" s="17" t="str">
        <f t="shared" si="0"/>
        <v>ชินดีไซน์ 2024</v>
      </c>
      <c r="H14" s="17" t="s">
        <v>19</v>
      </c>
      <c r="I14" s="25" t="s">
        <v>343</v>
      </c>
    </row>
    <row r="15" spans="1:9" ht="19.5" customHeight="1" x14ac:dyDescent="0.3">
      <c r="A15" s="45"/>
      <c r="B15" s="65"/>
      <c r="C15" s="49"/>
      <c r="D15" s="49"/>
      <c r="E15" s="45"/>
      <c r="F15" s="19"/>
      <c r="G15" s="15"/>
      <c r="H15" s="15" t="s">
        <v>20</v>
      </c>
      <c r="I15" s="13" t="s">
        <v>319</v>
      </c>
    </row>
    <row r="16" spans="1:9" ht="21.75" customHeight="1" x14ac:dyDescent="0.3">
      <c r="A16" s="44">
        <v>6</v>
      </c>
      <c r="B16" s="56" t="s">
        <v>323</v>
      </c>
      <c r="C16" s="48">
        <v>5000</v>
      </c>
      <c r="D16" s="48">
        <f t="shared" ref="D16" si="4">C16</f>
        <v>5000</v>
      </c>
      <c r="E16" s="44" t="s">
        <v>14</v>
      </c>
      <c r="F16" s="16" t="s">
        <v>39</v>
      </c>
      <c r="G16" s="17" t="str">
        <f t="shared" si="0"/>
        <v>เบญจรงค์</v>
      </c>
      <c r="H16" s="17" t="s">
        <v>19</v>
      </c>
      <c r="I16" s="25" t="s">
        <v>324</v>
      </c>
    </row>
    <row r="17" spans="1:9" ht="21.75" customHeight="1" x14ac:dyDescent="0.2">
      <c r="A17" s="45"/>
      <c r="B17" s="57"/>
      <c r="C17" s="49"/>
      <c r="D17" s="49"/>
      <c r="E17" s="45"/>
      <c r="F17" s="19"/>
      <c r="G17" s="15"/>
      <c r="H17" s="30" t="s">
        <v>20</v>
      </c>
      <c r="I17" s="23" t="s">
        <v>325</v>
      </c>
    </row>
    <row r="18" spans="1:9" ht="19.5" customHeight="1" x14ac:dyDescent="0.3">
      <c r="A18" s="44">
        <v>7</v>
      </c>
      <c r="B18" s="64" t="s">
        <v>326</v>
      </c>
      <c r="C18" s="48">
        <v>45000</v>
      </c>
      <c r="D18" s="48">
        <f t="shared" ref="D18" si="5">C18</f>
        <v>45000</v>
      </c>
      <c r="E18" s="44" t="s">
        <v>14</v>
      </c>
      <c r="F18" s="16" t="s">
        <v>327</v>
      </c>
      <c r="G18" s="17" t="str">
        <f t="shared" ref="G18" si="6">F18</f>
        <v>นายศักดิ์ชัย  บัวชม</v>
      </c>
      <c r="H18" s="17" t="s">
        <v>19</v>
      </c>
      <c r="I18" s="25" t="s">
        <v>328</v>
      </c>
    </row>
    <row r="19" spans="1:9" ht="19.5" customHeight="1" x14ac:dyDescent="0.3">
      <c r="A19" s="45"/>
      <c r="B19" s="65"/>
      <c r="C19" s="49"/>
      <c r="D19" s="49"/>
      <c r="E19" s="45"/>
      <c r="F19" s="19"/>
      <c r="G19" s="15"/>
      <c r="H19" s="15" t="s">
        <v>20</v>
      </c>
      <c r="I19" s="13" t="s">
        <v>325</v>
      </c>
    </row>
    <row r="20" spans="1:9" ht="19.5" customHeight="1" x14ac:dyDescent="0.3">
      <c r="A20" s="44">
        <v>8</v>
      </c>
      <c r="B20" s="64" t="s">
        <v>46</v>
      </c>
      <c r="C20" s="48">
        <v>5400</v>
      </c>
      <c r="D20" s="48">
        <f t="shared" ref="D20" si="7">C20</f>
        <v>5400</v>
      </c>
      <c r="E20" s="44" t="s">
        <v>14</v>
      </c>
      <c r="F20" s="16" t="s">
        <v>45</v>
      </c>
      <c r="G20" s="17" t="str">
        <f t="shared" ref="G20" si="8">F20</f>
        <v>ชินดีไซน์ 2024</v>
      </c>
      <c r="H20" s="17" t="s">
        <v>19</v>
      </c>
      <c r="I20" s="25" t="s">
        <v>329</v>
      </c>
    </row>
    <row r="21" spans="1:9" ht="19.5" customHeight="1" x14ac:dyDescent="0.3">
      <c r="A21" s="45"/>
      <c r="B21" s="65"/>
      <c r="C21" s="49"/>
      <c r="D21" s="49"/>
      <c r="E21" s="45"/>
      <c r="F21" s="19"/>
      <c r="G21" s="15"/>
      <c r="H21" s="15" t="s">
        <v>20</v>
      </c>
      <c r="I21" s="13" t="s">
        <v>325</v>
      </c>
    </row>
    <row r="22" spans="1:9" ht="27" customHeight="1" x14ac:dyDescent="0.3">
      <c r="A22" s="44">
        <v>9</v>
      </c>
      <c r="B22" s="64" t="s">
        <v>330</v>
      </c>
      <c r="C22" s="48">
        <v>6700</v>
      </c>
      <c r="D22" s="48">
        <f t="shared" ref="D22" si="9">C22</f>
        <v>6700</v>
      </c>
      <c r="E22" s="44" t="s">
        <v>14</v>
      </c>
      <c r="F22" s="16" t="s">
        <v>40</v>
      </c>
      <c r="G22" s="17" t="str">
        <f t="shared" ref="G22" si="10">F22</f>
        <v>ชัตเตอร์กระนวน</v>
      </c>
      <c r="H22" s="31" t="s">
        <v>19</v>
      </c>
      <c r="I22" s="25" t="s">
        <v>331</v>
      </c>
    </row>
    <row r="23" spans="1:9" ht="27" customHeight="1" x14ac:dyDescent="0.2">
      <c r="A23" s="45"/>
      <c r="B23" s="65"/>
      <c r="C23" s="49"/>
      <c r="D23" s="49"/>
      <c r="E23" s="45"/>
      <c r="F23" s="19"/>
      <c r="G23" s="15"/>
      <c r="H23" s="30" t="s">
        <v>20</v>
      </c>
      <c r="I23" s="23" t="s">
        <v>325</v>
      </c>
    </row>
    <row r="24" spans="1:9" ht="28.5" customHeight="1" x14ac:dyDescent="0.3">
      <c r="A24" s="44">
        <v>10</v>
      </c>
      <c r="B24" s="64" t="s">
        <v>332</v>
      </c>
      <c r="C24" s="48">
        <v>5000</v>
      </c>
      <c r="D24" s="48">
        <f t="shared" ref="D24" si="11">C24</f>
        <v>5000</v>
      </c>
      <c r="E24" s="44" t="s">
        <v>14</v>
      </c>
      <c r="F24" s="16" t="s">
        <v>333</v>
      </c>
      <c r="G24" s="17" t="str">
        <f t="shared" ref="G24" si="12">F24</f>
        <v>นางอุไรพร โคตะนนท์</v>
      </c>
      <c r="H24" s="31" t="s">
        <v>19</v>
      </c>
      <c r="I24" s="25" t="s">
        <v>334</v>
      </c>
    </row>
    <row r="25" spans="1:9" ht="32.25" customHeight="1" x14ac:dyDescent="0.2">
      <c r="A25" s="45"/>
      <c r="B25" s="65"/>
      <c r="C25" s="49"/>
      <c r="D25" s="49"/>
      <c r="E25" s="45"/>
      <c r="F25" s="19"/>
      <c r="G25" s="15"/>
      <c r="H25" s="30" t="s">
        <v>20</v>
      </c>
      <c r="I25" s="23" t="s">
        <v>335</v>
      </c>
    </row>
    <row r="26" spans="1:9" ht="19.5" customHeight="1" x14ac:dyDescent="0.3">
      <c r="A26" s="90"/>
      <c r="B26" s="62"/>
      <c r="C26" s="63"/>
      <c r="D26" s="63"/>
      <c r="E26" s="61"/>
      <c r="F26" s="20"/>
      <c r="G26" s="2"/>
      <c r="H26" s="2"/>
    </row>
    <row r="27" spans="1:9" ht="19.5" customHeight="1" x14ac:dyDescent="0.3">
      <c r="A27" s="61"/>
      <c r="B27" s="62"/>
      <c r="C27" s="63"/>
      <c r="D27" s="63"/>
      <c r="E27" s="61"/>
      <c r="F27" s="16"/>
      <c r="G27" s="16"/>
      <c r="H27" s="16"/>
    </row>
    <row r="28" spans="1:9" ht="19.5" customHeight="1" x14ac:dyDescent="0.3">
      <c r="A28" s="61"/>
      <c r="B28" s="62"/>
      <c r="C28" s="63"/>
      <c r="D28" s="63"/>
      <c r="E28" s="61"/>
      <c r="F28" s="16"/>
      <c r="G28" s="2"/>
      <c r="H28" s="2"/>
    </row>
    <row r="29" spans="1:9" ht="19.5" customHeight="1" x14ac:dyDescent="0.3">
      <c r="A29" s="61"/>
      <c r="B29" s="62"/>
      <c r="C29" s="63"/>
      <c r="D29" s="63"/>
      <c r="E29" s="61"/>
      <c r="F29" s="16"/>
      <c r="G29" s="16"/>
      <c r="H29" s="16"/>
    </row>
    <row r="30" spans="1:9" ht="19.5" customHeight="1" x14ac:dyDescent="0.3">
      <c r="A30" s="61"/>
      <c r="B30" s="62"/>
      <c r="C30" s="63"/>
      <c r="D30" s="63"/>
      <c r="E30" s="61"/>
      <c r="F30" s="16"/>
      <c r="G30" s="2"/>
      <c r="H30" s="2"/>
    </row>
    <row r="31" spans="1:9" ht="19.5" customHeight="1" x14ac:dyDescent="0.3">
      <c r="A31" s="61"/>
      <c r="B31" s="62"/>
      <c r="C31" s="63"/>
      <c r="D31" s="63"/>
      <c r="E31" s="61"/>
      <c r="F31" s="16"/>
      <c r="G31" s="16"/>
      <c r="H31" s="16"/>
    </row>
    <row r="32" spans="1:9" ht="19.5" customHeight="1" x14ac:dyDescent="0.3">
      <c r="A32" s="61"/>
      <c r="B32" s="62"/>
      <c r="C32" s="63"/>
      <c r="D32" s="63"/>
      <c r="E32" s="61"/>
      <c r="F32" s="16"/>
      <c r="G32" s="2"/>
      <c r="H32" s="2"/>
    </row>
    <row r="33" spans="1:8" ht="19.5" customHeight="1" x14ac:dyDescent="0.3">
      <c r="A33" s="61"/>
      <c r="B33" s="62"/>
      <c r="C33" s="63"/>
      <c r="D33" s="63"/>
      <c r="E33" s="61"/>
      <c r="F33" s="16"/>
      <c r="G33" s="16"/>
      <c r="H33" s="16"/>
    </row>
    <row r="34" spans="1:8" ht="19.5" customHeight="1" x14ac:dyDescent="0.3">
      <c r="A34" s="61"/>
      <c r="B34" s="62"/>
      <c r="C34" s="63"/>
      <c r="D34" s="63"/>
      <c r="E34" s="61"/>
      <c r="F34" s="16"/>
      <c r="G34" s="2"/>
      <c r="H34" s="2"/>
    </row>
    <row r="35" spans="1:8" ht="19.5" customHeight="1" x14ac:dyDescent="0.3">
      <c r="A35" s="61"/>
      <c r="B35" s="62"/>
      <c r="C35" s="63"/>
      <c r="D35" s="63"/>
      <c r="E35" s="61"/>
      <c r="F35" s="16"/>
      <c r="G35" s="16"/>
      <c r="H35" s="16"/>
    </row>
    <row r="36" spans="1:8" ht="19.5" customHeight="1" x14ac:dyDescent="0.3">
      <c r="A36" s="61"/>
      <c r="B36" s="62"/>
      <c r="C36" s="63"/>
      <c r="D36" s="63"/>
      <c r="E36" s="61"/>
      <c r="F36" s="16"/>
      <c r="G36" s="2"/>
      <c r="H36" s="2"/>
    </row>
    <row r="37" spans="1:8" ht="19.5" customHeight="1" x14ac:dyDescent="0.3">
      <c r="A37" s="61"/>
      <c r="B37" s="62"/>
      <c r="C37" s="63"/>
      <c r="D37" s="63"/>
      <c r="E37" s="61"/>
      <c r="F37" s="16"/>
      <c r="G37" s="16"/>
      <c r="H37" s="16"/>
    </row>
    <row r="38" spans="1:8" ht="19.5" customHeight="1" x14ac:dyDescent="0.3">
      <c r="A38" s="61"/>
      <c r="B38" s="62"/>
      <c r="C38" s="63"/>
      <c r="D38" s="63"/>
      <c r="E38" s="61"/>
      <c r="F38" s="16"/>
      <c r="G38" s="2"/>
      <c r="H38" s="2"/>
    </row>
    <row r="39" spans="1:8" ht="19.5" customHeight="1" x14ac:dyDescent="0.3">
      <c r="A39" s="61"/>
      <c r="B39" s="62"/>
      <c r="C39" s="63"/>
      <c r="D39" s="63"/>
      <c r="E39" s="61"/>
      <c r="F39" s="16"/>
      <c r="G39" s="16"/>
      <c r="H39" s="16"/>
    </row>
    <row r="40" spans="1:8" ht="18.75" customHeight="1" x14ac:dyDescent="0.3">
      <c r="A40" s="61"/>
      <c r="B40" s="61"/>
      <c r="C40" s="63"/>
      <c r="D40" s="63"/>
      <c r="E40" s="61"/>
      <c r="F40" s="7"/>
      <c r="G40" s="2"/>
      <c r="H40" s="2"/>
    </row>
    <row r="41" spans="1:8" ht="18.75" customHeight="1" x14ac:dyDescent="0.3">
      <c r="A41" s="61"/>
      <c r="B41" s="61"/>
      <c r="C41" s="63"/>
      <c r="D41" s="63"/>
      <c r="E41" s="61"/>
      <c r="F41" s="7"/>
      <c r="G41" s="16"/>
      <c r="H41" s="16"/>
    </row>
  </sheetData>
  <mergeCells count="94">
    <mergeCell ref="E16:E17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8:E19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E20:E21"/>
    <mergeCell ref="A1:I1"/>
    <mergeCell ref="A2:I2"/>
    <mergeCell ref="A3:I3"/>
    <mergeCell ref="A4:A5"/>
    <mergeCell ref="B4:B5"/>
    <mergeCell ref="A10:A11"/>
    <mergeCell ref="A8:A9"/>
    <mergeCell ref="B10:B11"/>
    <mergeCell ref="C10:C11"/>
    <mergeCell ref="D10:D11"/>
    <mergeCell ref="E10:E11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A12:A13"/>
    <mergeCell ref="B12:B13"/>
    <mergeCell ref="C12:C13"/>
    <mergeCell ref="D12:D13"/>
    <mergeCell ref="A20:A21"/>
    <mergeCell ref="B20:B21"/>
    <mergeCell ref="C20:C21"/>
    <mergeCell ref="D20:D21"/>
    <mergeCell ref="A18:A19"/>
    <mergeCell ref="B18:B19"/>
    <mergeCell ref="C18:C19"/>
    <mergeCell ref="D18:D19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E34:E35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A30:A31"/>
    <mergeCell ref="B30:B31"/>
    <mergeCell ref="C30:C31"/>
    <mergeCell ref="D30:D31"/>
    <mergeCell ref="E30:E31"/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</mergeCells>
  <phoneticPr fontId="10" type="noConversion"/>
  <pageMargins left="0.24305555555555555" right="0.1388888888888889" top="0.5118110236220472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ต.ค. 68 </vt:lpstr>
      <vt:lpstr>พ.ย. 68</vt:lpstr>
      <vt:lpstr>ธ.ค. 68</vt:lpstr>
      <vt:lpstr>ม.ค. 69</vt:lpstr>
      <vt:lpstr>ก.พ. 69</vt:lpstr>
      <vt:lpstr>มี.ค. 69</vt:lpstr>
      <vt:lpstr>เม.ย. 69</vt:lpstr>
      <vt:lpstr>'ก.พ. 69'!Print_Titles</vt:lpstr>
      <vt:lpstr>'ต.ค. 68 '!Print_Titles</vt:lpstr>
      <vt:lpstr>'ธ.ค. 68'!Print_Titles</vt:lpstr>
      <vt:lpstr>'พ.ย. 68'!Print_Titles</vt:lpstr>
      <vt:lpstr>'ม.ค. 69'!Print_Titles</vt:lpstr>
      <vt:lpstr>'มี.ค. 69'!Print_Titles</vt:lpstr>
      <vt:lpstr>'เม.ย.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2026-05-08T07:53:05Z</cp:lastPrinted>
  <dcterms:created xsi:type="dcterms:W3CDTF">2026-04-27T05:45:30Z</dcterms:created>
  <dcterms:modified xsi:type="dcterms:W3CDTF">2026-05-28T08:32:11Z</dcterms:modified>
</cp:coreProperties>
</file>